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研究生综合测评成绩汇总表!$A$1:$S$37</definedName>
  </definedNames>
  <calcPr calcId="144525"/>
</workbook>
</file>

<file path=xl/sharedStrings.xml><?xml version="1.0" encoding="utf-8"?>
<sst xmlns="http://schemas.openxmlformats.org/spreadsheetml/2006/main" count="124" uniqueCount="59">
  <si>
    <t>附件：</t>
  </si>
  <si>
    <t>畜牧博士2001班研究生综合测评成绩汇总表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</si>
  <si>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</si>
  <si>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</si>
  <si>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</si>
  <si>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</si>
  <si>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</si>
  <si>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</si>
  <si>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</si>
  <si>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</si>
  <si>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</si>
  <si>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</si>
  <si>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</si>
  <si>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</si>
  <si>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</si>
  <si>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</si>
  <si>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</si>
  <si>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</si>
  <si>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</si>
  <si>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</si>
  <si>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</si>
  <si>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</si>
  <si>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魏冬芹</t>
  </si>
  <si>
    <t>畜牧博士2001班</t>
  </si>
  <si>
    <t>动物遗传育种与繁殖</t>
  </si>
  <si>
    <t>梁成成</t>
  </si>
  <si>
    <t>代学雷</t>
  </si>
  <si>
    <t>邵钺馨</t>
  </si>
  <si>
    <t>龚冕</t>
  </si>
  <si>
    <t>余横伟</t>
  </si>
  <si>
    <t>刘淑娟</t>
  </si>
  <si>
    <t xml:space="preserve">79.8
</t>
  </si>
  <si>
    <t>王召路</t>
  </si>
  <si>
    <t>易晓华</t>
  </si>
  <si>
    <t>朱超</t>
  </si>
  <si>
    <t>于胜晨</t>
  </si>
  <si>
    <t>彭文川</t>
  </si>
  <si>
    <t>蔡翠翠</t>
  </si>
  <si>
    <t>闫文勇</t>
  </si>
  <si>
    <t>翟祥云</t>
  </si>
  <si>
    <t>侯佳雯</t>
  </si>
  <si>
    <t>李艳</t>
  </si>
  <si>
    <t>张哲</t>
  </si>
  <si>
    <t>张福宏</t>
  </si>
  <si>
    <t>蒋恩惠</t>
  </si>
  <si>
    <t>张壮彪</t>
  </si>
  <si>
    <t>李曼曼</t>
  </si>
  <si>
    <t>朱露</t>
  </si>
  <si>
    <t>曹春娜</t>
  </si>
  <si>
    <t>张晨</t>
  </si>
  <si>
    <t>王明宇</t>
  </si>
  <si>
    <t>睢梦华</t>
  </si>
  <si>
    <t xml:space="preserve">330.32
</t>
  </si>
  <si>
    <t>张俸伟</t>
  </si>
  <si>
    <t>贤明</t>
  </si>
  <si>
    <t>葛婷</t>
  </si>
  <si>
    <t>郑娟善</t>
  </si>
  <si>
    <t>邓天宇</t>
  </si>
  <si>
    <t>史陈博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</si>
</sst>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%"/>
  </numFmts>
  <fonts count="27">
    <font>
      <sz val="11"/>
      <color indexed="8"/>
      <name val="等线"/>
      <charset val="134"/>
      <scheme val="minor"/>
    </font>
    <font>
      <sz val="11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 applyAlignment="1"/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178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1"/>
  <sheetViews>
    <sheetView tabSelected="1" workbookViewId="0">
      <selection activeCell="F30" sqref="F30"/>
    </sheetView>
  </sheetViews>
  <sheetFormatPr defaultColWidth="9" defaultRowHeight="14.25"/>
  <cols>
    <col min="1" max="1" width="5.125" customWidth="1"/>
    <col min="2" max="2" width="14" customWidth="1"/>
    <col min="3" max="3" width="9.25" customWidth="1"/>
    <col min="4" max="4" width="6.875" customWidth="1"/>
    <col min="5" max="5" width="18.125" customWidth="1"/>
    <col min="6" max="6" width="20.25" customWidth="1"/>
    <col min="7" max="7" width="7" customWidth="1"/>
    <col min="8" max="8" width="9" customWidth="1"/>
    <col min="9" max="11" width="7" customWidth="1"/>
    <col min="12" max="12" width="9" customWidth="1"/>
    <col min="13" max="13" width="6.25" customWidth="1"/>
    <col min="14" max="14" width="6.875" customWidth="1"/>
    <col min="15" max="15" width="8.75" customWidth="1"/>
    <col min="16" max="16" width="6" customWidth="1"/>
    <col min="17" max="17" width="7" customWidth="1"/>
    <col min="18" max="18" width="8.375" customWidth="1"/>
    <col min="19" max="19" width="6.125" customWidth="1"/>
  </cols>
  <sheetData>
    <row r="1" ht="17.2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3.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0.75" customHeight="1" spans="1:19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37.5" customHeight="1" spans="1:1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</row>
    <row r="5" ht="28.5" customHeight="1" spans="1:19">
      <c r="A5" s="7">
        <v>1</v>
      </c>
      <c r="B5" s="8">
        <v>2020060168</v>
      </c>
      <c r="C5" s="8" t="s">
        <v>22</v>
      </c>
      <c r="D5" s="8">
        <v>2020</v>
      </c>
      <c r="E5" s="9" t="s">
        <v>23</v>
      </c>
      <c r="F5" s="9" t="s">
        <v>24</v>
      </c>
      <c r="G5" s="9">
        <v>79.8</v>
      </c>
      <c r="H5" s="9">
        <v>89.666</v>
      </c>
      <c r="I5" s="9">
        <v>70</v>
      </c>
      <c r="J5" s="9">
        <v>80</v>
      </c>
      <c r="K5" s="9">
        <v>81</v>
      </c>
      <c r="L5" s="8">
        <v>400.47</v>
      </c>
      <c r="M5" s="15">
        <v>1</v>
      </c>
      <c r="N5" s="16">
        <v>33</v>
      </c>
      <c r="O5" s="17">
        <f>M5/N5</f>
        <v>0.0303030303030303</v>
      </c>
      <c r="P5" s="15">
        <v>1</v>
      </c>
      <c r="Q5" s="16">
        <v>33</v>
      </c>
      <c r="R5" s="17">
        <f t="shared" ref="R5:R37" si="0">P5/Q5</f>
        <v>0.0303030303030303</v>
      </c>
      <c r="S5" s="21"/>
    </row>
    <row r="6" ht="17.25" customHeight="1" spans="1:19">
      <c r="A6" s="7">
        <v>2</v>
      </c>
      <c r="B6" s="8">
        <v>2020060173</v>
      </c>
      <c r="C6" s="8" t="s">
        <v>25</v>
      </c>
      <c r="D6" s="8">
        <v>2020</v>
      </c>
      <c r="E6" s="8" t="s">
        <v>23</v>
      </c>
      <c r="F6" s="9" t="s">
        <v>24</v>
      </c>
      <c r="G6" s="9">
        <v>77.2</v>
      </c>
      <c r="H6" s="9">
        <v>77.8</v>
      </c>
      <c r="I6" s="9">
        <v>70</v>
      </c>
      <c r="J6" s="9">
        <v>80</v>
      </c>
      <c r="K6" s="9">
        <v>80</v>
      </c>
      <c r="L6" s="9">
        <v>385</v>
      </c>
      <c r="M6" s="15">
        <v>2</v>
      </c>
      <c r="N6" s="16">
        <v>33</v>
      </c>
      <c r="O6" s="17">
        <f t="shared" ref="O6:O37" si="1">M6/N6</f>
        <v>0.0606060606060606</v>
      </c>
      <c r="P6" s="15">
        <v>2</v>
      </c>
      <c r="Q6" s="16">
        <v>33</v>
      </c>
      <c r="R6" s="17">
        <f t="shared" si="0"/>
        <v>0.0606060606060606</v>
      </c>
      <c r="S6" s="22"/>
    </row>
    <row r="7" ht="17.25" customHeight="1" spans="1:19">
      <c r="A7" s="7">
        <v>3</v>
      </c>
      <c r="B7" s="8">
        <v>2020060186</v>
      </c>
      <c r="C7" s="8" t="s">
        <v>26</v>
      </c>
      <c r="D7" s="8">
        <v>2020</v>
      </c>
      <c r="E7" s="9" t="s">
        <v>23</v>
      </c>
      <c r="F7" s="9" t="s">
        <v>24</v>
      </c>
      <c r="G7" s="9">
        <v>79.65</v>
      </c>
      <c r="H7" s="9">
        <v>67.23</v>
      </c>
      <c r="I7" s="9">
        <v>70</v>
      </c>
      <c r="J7" s="9">
        <v>80</v>
      </c>
      <c r="K7" s="9">
        <v>80</v>
      </c>
      <c r="L7" s="9">
        <v>376.88</v>
      </c>
      <c r="M7" s="15">
        <v>3</v>
      </c>
      <c r="N7" s="16">
        <v>33</v>
      </c>
      <c r="O7" s="17">
        <f t="shared" si="1"/>
        <v>0.0909090909090909</v>
      </c>
      <c r="P7" s="15">
        <v>3</v>
      </c>
      <c r="Q7" s="16">
        <v>33</v>
      </c>
      <c r="R7" s="17">
        <f t="shared" si="0"/>
        <v>0.0909090909090909</v>
      </c>
      <c r="S7" s="22"/>
    </row>
    <row r="8" ht="17.25" customHeight="1" spans="1:19">
      <c r="A8" s="7">
        <v>4</v>
      </c>
      <c r="B8" s="8">
        <v>2020060183</v>
      </c>
      <c r="C8" s="8" t="s">
        <v>27</v>
      </c>
      <c r="D8" s="8">
        <v>2020</v>
      </c>
      <c r="E8" s="8" t="s">
        <v>23</v>
      </c>
      <c r="F8" s="9" t="s">
        <v>24</v>
      </c>
      <c r="G8" s="9">
        <v>84.65</v>
      </c>
      <c r="H8" s="9">
        <v>46.536</v>
      </c>
      <c r="I8" s="9">
        <v>70</v>
      </c>
      <c r="J8" s="9">
        <v>80</v>
      </c>
      <c r="K8" s="9">
        <v>80</v>
      </c>
      <c r="L8" s="9">
        <v>361.19</v>
      </c>
      <c r="M8" s="15">
        <v>4</v>
      </c>
      <c r="N8" s="16">
        <v>33</v>
      </c>
      <c r="O8" s="17">
        <f t="shared" si="1"/>
        <v>0.121212121212121</v>
      </c>
      <c r="P8" s="15">
        <v>4</v>
      </c>
      <c r="Q8" s="16">
        <v>33</v>
      </c>
      <c r="R8" s="17">
        <f t="shared" si="0"/>
        <v>0.121212121212121</v>
      </c>
      <c r="S8" s="22"/>
    </row>
    <row r="9" ht="17.25" customHeight="1" spans="1:19">
      <c r="A9" s="7">
        <v>5</v>
      </c>
      <c r="B9" s="8">
        <v>2020060185</v>
      </c>
      <c r="C9" s="8" t="s">
        <v>28</v>
      </c>
      <c r="D9" s="8">
        <v>2020</v>
      </c>
      <c r="E9" s="9" t="s">
        <v>23</v>
      </c>
      <c r="F9" s="9" t="s">
        <v>24</v>
      </c>
      <c r="G9" s="9">
        <v>71.5</v>
      </c>
      <c r="H9" s="9">
        <v>51.42</v>
      </c>
      <c r="I9" s="9">
        <v>70</v>
      </c>
      <c r="J9" s="9">
        <v>80</v>
      </c>
      <c r="K9" s="9">
        <v>80</v>
      </c>
      <c r="L9" s="9">
        <v>352.92</v>
      </c>
      <c r="M9" s="15">
        <v>5</v>
      </c>
      <c r="N9" s="16">
        <v>33</v>
      </c>
      <c r="O9" s="17">
        <f t="shared" si="1"/>
        <v>0.151515151515152</v>
      </c>
      <c r="P9" s="15">
        <v>5</v>
      </c>
      <c r="Q9" s="16">
        <v>33</v>
      </c>
      <c r="R9" s="17">
        <f t="shared" si="0"/>
        <v>0.151515151515152</v>
      </c>
      <c r="S9" s="22"/>
    </row>
    <row r="10" ht="17.25" customHeight="1" spans="1:19">
      <c r="A10" s="7">
        <v>6</v>
      </c>
      <c r="B10" s="8">
        <v>2020060175</v>
      </c>
      <c r="C10" s="8" t="s">
        <v>29</v>
      </c>
      <c r="D10" s="8">
        <v>2020</v>
      </c>
      <c r="E10" s="8" t="s">
        <v>23</v>
      </c>
      <c r="F10" s="9" t="s">
        <v>24</v>
      </c>
      <c r="G10" s="9">
        <v>78.35</v>
      </c>
      <c r="H10" s="9">
        <v>43.22</v>
      </c>
      <c r="I10" s="9">
        <v>70</v>
      </c>
      <c r="J10" s="9">
        <v>80</v>
      </c>
      <c r="K10" s="9">
        <v>80</v>
      </c>
      <c r="L10" s="9">
        <v>351.57</v>
      </c>
      <c r="M10" s="15">
        <v>6</v>
      </c>
      <c r="N10" s="16">
        <v>33</v>
      </c>
      <c r="O10" s="17">
        <f t="shared" si="1"/>
        <v>0.181818181818182</v>
      </c>
      <c r="P10" s="15">
        <v>6</v>
      </c>
      <c r="Q10" s="16">
        <v>33</v>
      </c>
      <c r="R10" s="17">
        <f t="shared" si="0"/>
        <v>0.181818181818182</v>
      </c>
      <c r="S10" s="22"/>
    </row>
    <row r="11" ht="17.25" customHeight="1" spans="1:19">
      <c r="A11" s="7">
        <v>7</v>
      </c>
      <c r="B11" s="8">
        <v>2020060169</v>
      </c>
      <c r="C11" s="8" t="s">
        <v>30</v>
      </c>
      <c r="D11" s="8">
        <v>2020</v>
      </c>
      <c r="E11" s="9" t="s">
        <v>23</v>
      </c>
      <c r="F11" s="9" t="s">
        <v>24</v>
      </c>
      <c r="G11" s="9" t="s">
        <v>31</v>
      </c>
      <c r="H11" s="9">
        <v>34.408</v>
      </c>
      <c r="I11" s="9">
        <v>70</v>
      </c>
      <c r="J11" s="9">
        <v>80</v>
      </c>
      <c r="K11" s="9">
        <v>80</v>
      </c>
      <c r="L11" s="9">
        <v>344.288</v>
      </c>
      <c r="M11" s="15">
        <v>7</v>
      </c>
      <c r="N11" s="16">
        <v>33</v>
      </c>
      <c r="O11" s="17">
        <f t="shared" si="1"/>
        <v>0.212121212121212</v>
      </c>
      <c r="P11" s="15">
        <v>7</v>
      </c>
      <c r="Q11" s="16">
        <v>33</v>
      </c>
      <c r="R11" s="17">
        <f t="shared" si="0"/>
        <v>0.212121212121212</v>
      </c>
      <c r="S11" s="22"/>
    </row>
    <row r="12" ht="17.25" customHeight="1" spans="1:19">
      <c r="A12" s="7">
        <v>8</v>
      </c>
      <c r="B12" s="8">
        <v>2020060165</v>
      </c>
      <c r="C12" s="8" t="s">
        <v>32</v>
      </c>
      <c r="D12" s="8">
        <v>2020</v>
      </c>
      <c r="E12" s="8" t="s">
        <v>23</v>
      </c>
      <c r="F12" s="9" t="s">
        <v>24</v>
      </c>
      <c r="G12" s="9">
        <v>77.55</v>
      </c>
      <c r="H12" s="9">
        <v>36.2</v>
      </c>
      <c r="I12" s="9">
        <v>70</v>
      </c>
      <c r="J12" s="9">
        <v>80</v>
      </c>
      <c r="K12" s="9">
        <v>80</v>
      </c>
      <c r="L12" s="9">
        <v>343.75</v>
      </c>
      <c r="M12" s="15">
        <v>8</v>
      </c>
      <c r="N12" s="16">
        <v>33</v>
      </c>
      <c r="O12" s="17">
        <f t="shared" si="1"/>
        <v>0.242424242424242</v>
      </c>
      <c r="P12" s="15">
        <v>8</v>
      </c>
      <c r="Q12" s="16">
        <v>33</v>
      </c>
      <c r="R12" s="17">
        <f t="shared" si="0"/>
        <v>0.242424242424242</v>
      </c>
      <c r="S12" s="22"/>
    </row>
    <row r="13" ht="17.25" customHeight="1" spans="1:19">
      <c r="A13" s="7">
        <v>9</v>
      </c>
      <c r="B13" s="8">
        <v>2020060184</v>
      </c>
      <c r="C13" s="8" t="s">
        <v>33</v>
      </c>
      <c r="D13" s="8">
        <v>2020</v>
      </c>
      <c r="E13" s="9" t="s">
        <v>23</v>
      </c>
      <c r="F13" s="9" t="s">
        <v>24</v>
      </c>
      <c r="G13" s="9">
        <v>83.95</v>
      </c>
      <c r="H13" s="9">
        <v>27.85</v>
      </c>
      <c r="I13" s="9">
        <v>70</v>
      </c>
      <c r="J13" s="9">
        <v>80</v>
      </c>
      <c r="K13" s="9">
        <v>80</v>
      </c>
      <c r="L13" s="9">
        <v>341.8</v>
      </c>
      <c r="M13" s="15">
        <v>9</v>
      </c>
      <c r="N13" s="16">
        <v>33</v>
      </c>
      <c r="O13" s="17">
        <f t="shared" si="1"/>
        <v>0.272727272727273</v>
      </c>
      <c r="P13" s="15">
        <v>9</v>
      </c>
      <c r="Q13" s="16">
        <v>33</v>
      </c>
      <c r="R13" s="17">
        <f t="shared" si="0"/>
        <v>0.272727272727273</v>
      </c>
      <c r="S13" s="22"/>
    </row>
    <row r="14" ht="17.25" customHeight="1" spans="1:19">
      <c r="A14" s="7">
        <v>10</v>
      </c>
      <c r="B14" s="8">
        <v>2020060157</v>
      </c>
      <c r="C14" s="8" t="s">
        <v>34</v>
      </c>
      <c r="D14" s="8">
        <v>2020</v>
      </c>
      <c r="E14" s="8" t="s">
        <v>23</v>
      </c>
      <c r="F14" s="9" t="s">
        <v>24</v>
      </c>
      <c r="G14" s="9">
        <v>75.8</v>
      </c>
      <c r="H14" s="9">
        <v>33.99</v>
      </c>
      <c r="I14" s="9">
        <v>70</v>
      </c>
      <c r="J14" s="9">
        <v>80</v>
      </c>
      <c r="K14" s="9">
        <v>81</v>
      </c>
      <c r="L14" s="9">
        <v>340.79</v>
      </c>
      <c r="M14" s="15">
        <v>10</v>
      </c>
      <c r="N14" s="16">
        <v>33</v>
      </c>
      <c r="O14" s="17">
        <f t="shared" si="1"/>
        <v>0.303030303030303</v>
      </c>
      <c r="P14" s="15">
        <v>10</v>
      </c>
      <c r="Q14" s="16">
        <v>33</v>
      </c>
      <c r="R14" s="17">
        <f t="shared" si="0"/>
        <v>0.303030303030303</v>
      </c>
      <c r="S14" s="22"/>
    </row>
    <row r="15" ht="17.25" customHeight="1" spans="1:19">
      <c r="A15" s="7">
        <v>11</v>
      </c>
      <c r="B15" s="8">
        <v>2020060171</v>
      </c>
      <c r="C15" s="8" t="s">
        <v>35</v>
      </c>
      <c r="D15" s="8">
        <v>2020</v>
      </c>
      <c r="E15" s="9" t="s">
        <v>23</v>
      </c>
      <c r="F15" s="9" t="s">
        <v>24</v>
      </c>
      <c r="G15" s="9">
        <v>79.65</v>
      </c>
      <c r="H15" s="9">
        <v>29.76728</v>
      </c>
      <c r="I15" s="9">
        <v>70</v>
      </c>
      <c r="J15" s="9">
        <v>80</v>
      </c>
      <c r="K15" s="9">
        <v>80</v>
      </c>
      <c r="L15" s="9">
        <f>SUM(G15:K15)</f>
        <v>339.41728</v>
      </c>
      <c r="M15" s="15">
        <v>11</v>
      </c>
      <c r="N15" s="16">
        <v>33</v>
      </c>
      <c r="O15" s="17">
        <f t="shared" si="1"/>
        <v>0.333333333333333</v>
      </c>
      <c r="P15" s="15">
        <v>11</v>
      </c>
      <c r="Q15" s="16">
        <v>33</v>
      </c>
      <c r="R15" s="17">
        <f t="shared" si="0"/>
        <v>0.333333333333333</v>
      </c>
      <c r="S15" s="22"/>
    </row>
    <row r="16" ht="17.25" customHeight="1" spans="1:19">
      <c r="A16" s="7">
        <v>12</v>
      </c>
      <c r="B16" s="8">
        <v>2020060181</v>
      </c>
      <c r="C16" s="8" t="s">
        <v>36</v>
      </c>
      <c r="D16" s="8">
        <v>2020</v>
      </c>
      <c r="E16" s="8" t="s">
        <v>23</v>
      </c>
      <c r="F16" s="9" t="s">
        <v>24</v>
      </c>
      <c r="G16" s="9" t="s">
        <v>31</v>
      </c>
      <c r="H16" s="9">
        <v>24.95</v>
      </c>
      <c r="I16" s="9">
        <v>74</v>
      </c>
      <c r="J16" s="9">
        <v>80</v>
      </c>
      <c r="K16" s="9">
        <v>80</v>
      </c>
      <c r="L16" s="9">
        <v>338.75</v>
      </c>
      <c r="M16" s="15">
        <v>12</v>
      </c>
      <c r="N16" s="16">
        <v>33</v>
      </c>
      <c r="O16" s="17">
        <f t="shared" si="1"/>
        <v>0.363636363636364</v>
      </c>
      <c r="P16" s="15">
        <v>12</v>
      </c>
      <c r="Q16" s="16">
        <v>33</v>
      </c>
      <c r="R16" s="17">
        <f t="shared" si="0"/>
        <v>0.363636363636364</v>
      </c>
      <c r="S16" s="22"/>
    </row>
    <row r="17" ht="17.25" customHeight="1" spans="1:19">
      <c r="A17" s="7">
        <v>13</v>
      </c>
      <c r="B17" s="8">
        <v>2020060156</v>
      </c>
      <c r="C17" s="8" t="s">
        <v>37</v>
      </c>
      <c r="D17" s="8">
        <v>2020</v>
      </c>
      <c r="E17" s="9" t="s">
        <v>23</v>
      </c>
      <c r="F17" s="9" t="s">
        <v>24</v>
      </c>
      <c r="G17" s="9">
        <v>77.45</v>
      </c>
      <c r="H17" s="9">
        <v>26.53</v>
      </c>
      <c r="I17" s="9">
        <v>70</v>
      </c>
      <c r="J17" s="9">
        <v>80</v>
      </c>
      <c r="K17" s="9">
        <v>84</v>
      </c>
      <c r="L17" s="9">
        <v>337.984</v>
      </c>
      <c r="M17" s="15">
        <v>13</v>
      </c>
      <c r="N17" s="16">
        <v>33</v>
      </c>
      <c r="O17" s="17">
        <f t="shared" si="1"/>
        <v>0.393939393939394</v>
      </c>
      <c r="P17" s="15">
        <v>13</v>
      </c>
      <c r="Q17" s="16">
        <v>33</v>
      </c>
      <c r="R17" s="17">
        <f t="shared" si="0"/>
        <v>0.393939393939394</v>
      </c>
      <c r="S17" s="22"/>
    </row>
    <row r="18" ht="17.25" customHeight="1" spans="1:19">
      <c r="A18" s="7">
        <v>14</v>
      </c>
      <c r="B18" s="8">
        <v>2020060167</v>
      </c>
      <c r="C18" s="8" t="s">
        <v>38</v>
      </c>
      <c r="D18" s="8">
        <v>2020</v>
      </c>
      <c r="E18" s="8" t="s">
        <v>23</v>
      </c>
      <c r="F18" s="9" t="s">
        <v>24</v>
      </c>
      <c r="G18" s="9">
        <v>74.5</v>
      </c>
      <c r="H18" s="9">
        <v>31.8</v>
      </c>
      <c r="I18" s="9">
        <v>70</v>
      </c>
      <c r="J18" s="9">
        <v>80</v>
      </c>
      <c r="K18" s="9">
        <v>80</v>
      </c>
      <c r="L18" s="9">
        <v>336.7</v>
      </c>
      <c r="M18" s="15">
        <v>14</v>
      </c>
      <c r="N18" s="16">
        <v>33</v>
      </c>
      <c r="O18" s="17">
        <f t="shared" si="1"/>
        <v>0.424242424242424</v>
      </c>
      <c r="P18" s="15">
        <v>14</v>
      </c>
      <c r="Q18" s="16">
        <v>33</v>
      </c>
      <c r="R18" s="17">
        <f t="shared" si="0"/>
        <v>0.424242424242424</v>
      </c>
      <c r="S18" s="22"/>
    </row>
    <row r="19" ht="17.25" customHeight="1" spans="1:19">
      <c r="A19" s="7">
        <v>15</v>
      </c>
      <c r="B19" s="8">
        <v>2020060166</v>
      </c>
      <c r="C19" s="8" t="s">
        <v>39</v>
      </c>
      <c r="D19" s="8">
        <v>2020</v>
      </c>
      <c r="E19" s="9" t="s">
        <v>23</v>
      </c>
      <c r="F19" s="9" t="s">
        <v>24</v>
      </c>
      <c r="G19" s="9">
        <v>77.95</v>
      </c>
      <c r="H19" s="9">
        <v>27.67</v>
      </c>
      <c r="I19" s="9">
        <v>70</v>
      </c>
      <c r="J19" s="9">
        <v>80</v>
      </c>
      <c r="K19" s="9">
        <v>80</v>
      </c>
      <c r="L19" s="9">
        <v>335.62</v>
      </c>
      <c r="M19" s="15">
        <v>15</v>
      </c>
      <c r="N19" s="16">
        <v>33</v>
      </c>
      <c r="O19" s="17">
        <f t="shared" si="1"/>
        <v>0.454545454545455</v>
      </c>
      <c r="P19" s="15">
        <v>15</v>
      </c>
      <c r="Q19" s="16">
        <v>33</v>
      </c>
      <c r="R19" s="17">
        <f t="shared" si="0"/>
        <v>0.454545454545455</v>
      </c>
      <c r="S19" s="22"/>
    </row>
    <row r="20" ht="17.25" customHeight="1" spans="1:19">
      <c r="A20" s="7">
        <v>16</v>
      </c>
      <c r="B20" s="8">
        <v>2020060161</v>
      </c>
      <c r="C20" s="8" t="s">
        <v>40</v>
      </c>
      <c r="D20" s="8">
        <v>2020</v>
      </c>
      <c r="E20" s="8" t="s">
        <v>23</v>
      </c>
      <c r="F20" s="9" t="s">
        <v>24</v>
      </c>
      <c r="G20" s="9">
        <v>75.7</v>
      </c>
      <c r="H20" s="9">
        <v>27.67</v>
      </c>
      <c r="I20" s="9">
        <v>72</v>
      </c>
      <c r="J20" s="9">
        <v>80</v>
      </c>
      <c r="K20" s="9">
        <v>80</v>
      </c>
      <c r="L20" s="9">
        <v>335.37</v>
      </c>
      <c r="M20" s="15">
        <v>16</v>
      </c>
      <c r="N20" s="16">
        <v>33</v>
      </c>
      <c r="O20" s="17">
        <f t="shared" si="1"/>
        <v>0.484848484848485</v>
      </c>
      <c r="P20" s="15">
        <v>16</v>
      </c>
      <c r="Q20" s="16">
        <v>33</v>
      </c>
      <c r="R20" s="17">
        <f t="shared" si="0"/>
        <v>0.484848484848485</v>
      </c>
      <c r="S20" s="22"/>
    </row>
    <row r="21" ht="17.25" customHeight="1" spans="1:19">
      <c r="A21" s="7">
        <v>17</v>
      </c>
      <c r="B21" s="8">
        <v>2020060178</v>
      </c>
      <c r="C21" s="8" t="s">
        <v>41</v>
      </c>
      <c r="D21" s="8">
        <v>2020</v>
      </c>
      <c r="E21" s="9" t="s">
        <v>23</v>
      </c>
      <c r="F21" s="9" t="s">
        <v>24</v>
      </c>
      <c r="G21" s="9">
        <v>79.55</v>
      </c>
      <c r="H21" s="9">
        <v>25.538</v>
      </c>
      <c r="I21" s="9">
        <v>70</v>
      </c>
      <c r="J21" s="9">
        <v>80</v>
      </c>
      <c r="K21" s="9">
        <v>80</v>
      </c>
      <c r="L21" s="9">
        <v>335.09</v>
      </c>
      <c r="M21" s="15">
        <v>17</v>
      </c>
      <c r="N21" s="16">
        <v>33</v>
      </c>
      <c r="O21" s="17">
        <f t="shared" si="1"/>
        <v>0.515151515151515</v>
      </c>
      <c r="P21" s="15">
        <v>17</v>
      </c>
      <c r="Q21" s="16">
        <v>33</v>
      </c>
      <c r="R21" s="17">
        <f t="shared" si="0"/>
        <v>0.515151515151515</v>
      </c>
      <c r="S21" s="22"/>
    </row>
    <row r="22" ht="17.25" customHeight="1" spans="1:19">
      <c r="A22" s="7">
        <v>18</v>
      </c>
      <c r="B22" s="8">
        <v>2020060180</v>
      </c>
      <c r="C22" s="8" t="s">
        <v>42</v>
      </c>
      <c r="D22" s="8">
        <v>2020</v>
      </c>
      <c r="E22" s="8" t="s">
        <v>23</v>
      </c>
      <c r="F22" s="9" t="s">
        <v>24</v>
      </c>
      <c r="G22" s="10">
        <v>79.9</v>
      </c>
      <c r="H22" s="10">
        <v>25.2</v>
      </c>
      <c r="I22" s="10">
        <v>70</v>
      </c>
      <c r="J22" s="10">
        <v>80</v>
      </c>
      <c r="K22" s="10">
        <v>80</v>
      </c>
      <c r="L22" s="10">
        <v>335</v>
      </c>
      <c r="M22" s="15">
        <v>18</v>
      </c>
      <c r="N22" s="16">
        <v>33</v>
      </c>
      <c r="O22" s="17">
        <f t="shared" si="1"/>
        <v>0.545454545454545</v>
      </c>
      <c r="P22" s="15">
        <v>18</v>
      </c>
      <c r="Q22" s="16">
        <v>33</v>
      </c>
      <c r="R22" s="17">
        <f t="shared" si="0"/>
        <v>0.545454545454545</v>
      </c>
      <c r="S22" s="22"/>
    </row>
    <row r="23" ht="17.25" customHeight="1" spans="1:19">
      <c r="A23" s="7">
        <v>19</v>
      </c>
      <c r="B23" s="8">
        <v>2020060163</v>
      </c>
      <c r="C23" s="8" t="s">
        <v>43</v>
      </c>
      <c r="D23" s="8">
        <v>2020</v>
      </c>
      <c r="E23" s="9" t="s">
        <v>23</v>
      </c>
      <c r="F23" s="9" t="s">
        <v>24</v>
      </c>
      <c r="G23" s="9">
        <v>62</v>
      </c>
      <c r="H23" s="9">
        <v>42.334</v>
      </c>
      <c r="I23" s="9">
        <v>70</v>
      </c>
      <c r="J23" s="9">
        <v>80</v>
      </c>
      <c r="K23" s="9">
        <v>80</v>
      </c>
      <c r="L23" s="9">
        <v>334.332</v>
      </c>
      <c r="M23" s="15">
        <v>19</v>
      </c>
      <c r="N23" s="16">
        <v>33</v>
      </c>
      <c r="O23" s="17">
        <f t="shared" si="1"/>
        <v>0.575757575757576</v>
      </c>
      <c r="P23" s="15">
        <v>19</v>
      </c>
      <c r="Q23" s="16">
        <v>33</v>
      </c>
      <c r="R23" s="17">
        <f t="shared" si="0"/>
        <v>0.575757575757576</v>
      </c>
      <c r="S23" s="22"/>
    </row>
    <row r="24" ht="17.25" customHeight="1" spans="1:19">
      <c r="A24" s="7">
        <v>20</v>
      </c>
      <c r="B24" s="8">
        <v>2020060162</v>
      </c>
      <c r="C24" s="8" t="s">
        <v>44</v>
      </c>
      <c r="D24" s="8">
        <v>2020</v>
      </c>
      <c r="E24" s="8" t="s">
        <v>23</v>
      </c>
      <c r="F24" s="9" t="s">
        <v>24</v>
      </c>
      <c r="G24" s="9">
        <v>72.55</v>
      </c>
      <c r="H24" s="9">
        <v>30.8</v>
      </c>
      <c r="I24" s="9">
        <v>70</v>
      </c>
      <c r="J24" s="9">
        <v>80</v>
      </c>
      <c r="K24" s="9">
        <v>80</v>
      </c>
      <c r="L24" s="9">
        <v>333.35</v>
      </c>
      <c r="M24" s="15">
        <v>20</v>
      </c>
      <c r="N24" s="16">
        <v>33</v>
      </c>
      <c r="O24" s="17">
        <f t="shared" si="1"/>
        <v>0.606060606060606</v>
      </c>
      <c r="P24" s="15">
        <v>20</v>
      </c>
      <c r="Q24" s="16">
        <v>33</v>
      </c>
      <c r="R24" s="17">
        <f t="shared" si="0"/>
        <v>0.606060606060606</v>
      </c>
      <c r="S24" s="22"/>
    </row>
    <row r="25" ht="17.25" customHeight="1" spans="1:19">
      <c r="A25" s="7">
        <v>21</v>
      </c>
      <c r="B25" s="8">
        <v>2020060179</v>
      </c>
      <c r="C25" s="8" t="s">
        <v>45</v>
      </c>
      <c r="D25" s="8">
        <v>2020</v>
      </c>
      <c r="E25" s="9" t="s">
        <v>23</v>
      </c>
      <c r="F25" s="9" t="s">
        <v>24</v>
      </c>
      <c r="G25" s="9">
        <v>77.15</v>
      </c>
      <c r="H25" s="9">
        <v>25.67</v>
      </c>
      <c r="I25" s="9">
        <v>70</v>
      </c>
      <c r="J25" s="9">
        <v>80</v>
      </c>
      <c r="K25" s="9">
        <v>80.5</v>
      </c>
      <c r="L25" s="9">
        <v>333.32</v>
      </c>
      <c r="M25" s="15">
        <v>21</v>
      </c>
      <c r="N25" s="16">
        <v>33</v>
      </c>
      <c r="O25" s="17">
        <f t="shared" si="1"/>
        <v>0.636363636363636</v>
      </c>
      <c r="P25" s="15">
        <v>21</v>
      </c>
      <c r="Q25" s="16">
        <v>33</v>
      </c>
      <c r="R25" s="17">
        <f t="shared" si="0"/>
        <v>0.636363636363636</v>
      </c>
      <c r="S25" s="22"/>
    </row>
    <row r="26" ht="17.25" customHeight="1" spans="1:19">
      <c r="A26" s="7">
        <v>22</v>
      </c>
      <c r="B26" s="8">
        <v>2020060182</v>
      </c>
      <c r="C26" s="8" t="s">
        <v>46</v>
      </c>
      <c r="D26" s="8">
        <v>2020</v>
      </c>
      <c r="E26" s="8" t="s">
        <v>23</v>
      </c>
      <c r="F26" s="9" t="s">
        <v>24</v>
      </c>
      <c r="G26" s="9">
        <v>74.5</v>
      </c>
      <c r="H26" s="9">
        <v>28.71</v>
      </c>
      <c r="I26" s="9">
        <v>70</v>
      </c>
      <c r="J26" s="9">
        <v>80</v>
      </c>
      <c r="K26" s="9">
        <v>80</v>
      </c>
      <c r="L26" s="9">
        <v>333.21</v>
      </c>
      <c r="M26" s="15">
        <v>22</v>
      </c>
      <c r="N26" s="16">
        <v>33</v>
      </c>
      <c r="O26" s="17">
        <f t="shared" si="1"/>
        <v>0.666666666666667</v>
      </c>
      <c r="P26" s="15">
        <v>22</v>
      </c>
      <c r="Q26" s="16">
        <v>33</v>
      </c>
      <c r="R26" s="17">
        <f t="shared" si="0"/>
        <v>0.666666666666667</v>
      </c>
      <c r="S26" s="22"/>
    </row>
    <row r="27" ht="17.25" customHeight="1" spans="1:19">
      <c r="A27" s="7">
        <v>23</v>
      </c>
      <c r="B27" s="8">
        <v>2020060160</v>
      </c>
      <c r="C27" s="8" t="s">
        <v>47</v>
      </c>
      <c r="D27" s="8">
        <v>2020</v>
      </c>
      <c r="E27" s="9" t="s">
        <v>23</v>
      </c>
      <c r="F27" s="9" t="s">
        <v>24</v>
      </c>
      <c r="G27" s="9">
        <v>75.8</v>
      </c>
      <c r="H27" s="9">
        <v>27.2</v>
      </c>
      <c r="I27" s="9">
        <v>70</v>
      </c>
      <c r="J27" s="9">
        <v>80</v>
      </c>
      <c r="K27" s="9">
        <v>80</v>
      </c>
      <c r="L27" s="9">
        <v>333</v>
      </c>
      <c r="M27" s="15">
        <v>23</v>
      </c>
      <c r="N27" s="16">
        <v>33</v>
      </c>
      <c r="O27" s="17">
        <f t="shared" si="1"/>
        <v>0.696969696969697</v>
      </c>
      <c r="P27" s="15">
        <v>23</v>
      </c>
      <c r="Q27" s="16">
        <v>33</v>
      </c>
      <c r="R27" s="17">
        <f t="shared" si="0"/>
        <v>0.696969696969697</v>
      </c>
      <c r="S27" s="22"/>
    </row>
    <row r="28" ht="17.25" customHeight="1" spans="1:19">
      <c r="A28" s="7">
        <v>24</v>
      </c>
      <c r="B28" s="8">
        <v>2020060176</v>
      </c>
      <c r="C28" s="8" t="s">
        <v>48</v>
      </c>
      <c r="D28" s="8">
        <v>2020</v>
      </c>
      <c r="E28" s="8" t="s">
        <v>23</v>
      </c>
      <c r="F28" s="9" t="s">
        <v>24</v>
      </c>
      <c r="G28" s="9">
        <v>77.1</v>
      </c>
      <c r="H28" s="9">
        <v>25.09</v>
      </c>
      <c r="I28" s="9">
        <v>70</v>
      </c>
      <c r="J28" s="9">
        <v>80</v>
      </c>
      <c r="K28" s="9">
        <v>80</v>
      </c>
      <c r="L28" s="9">
        <v>332.19</v>
      </c>
      <c r="M28" s="15">
        <v>24</v>
      </c>
      <c r="N28" s="16">
        <v>33</v>
      </c>
      <c r="O28" s="17">
        <f t="shared" si="1"/>
        <v>0.727272727272727</v>
      </c>
      <c r="P28" s="15">
        <v>24</v>
      </c>
      <c r="Q28" s="16">
        <v>33</v>
      </c>
      <c r="R28" s="17">
        <f t="shared" si="0"/>
        <v>0.727272727272727</v>
      </c>
      <c r="S28" s="22"/>
    </row>
    <row r="29" ht="17.25" customHeight="1" spans="1:19">
      <c r="A29" s="7">
        <v>25</v>
      </c>
      <c r="B29" s="8">
        <v>2020060177</v>
      </c>
      <c r="C29" s="8" t="s">
        <v>49</v>
      </c>
      <c r="D29" s="8">
        <v>2020</v>
      </c>
      <c r="E29" s="9" t="s">
        <v>23</v>
      </c>
      <c r="F29" s="9" t="s">
        <v>24</v>
      </c>
      <c r="G29" s="9">
        <v>75.5</v>
      </c>
      <c r="H29" s="9">
        <v>26.654</v>
      </c>
      <c r="I29" s="9">
        <v>70</v>
      </c>
      <c r="J29" s="9">
        <v>80</v>
      </c>
      <c r="K29" s="9">
        <v>80</v>
      </c>
      <c r="L29" s="9">
        <v>332.154</v>
      </c>
      <c r="M29" s="15">
        <v>25</v>
      </c>
      <c r="N29" s="16">
        <v>33</v>
      </c>
      <c r="O29" s="17">
        <f t="shared" si="1"/>
        <v>0.757575757575758</v>
      </c>
      <c r="P29" s="15">
        <v>25</v>
      </c>
      <c r="Q29" s="16">
        <v>33</v>
      </c>
      <c r="R29" s="17">
        <f t="shared" si="0"/>
        <v>0.757575757575758</v>
      </c>
      <c r="S29" s="22"/>
    </row>
    <row r="30" ht="17.25" customHeight="1" spans="1:19">
      <c r="A30" s="7">
        <v>26</v>
      </c>
      <c r="B30" s="8">
        <v>2020060172</v>
      </c>
      <c r="C30" s="8" t="s">
        <v>50</v>
      </c>
      <c r="D30" s="8">
        <v>2020</v>
      </c>
      <c r="E30" s="8" t="s">
        <v>23</v>
      </c>
      <c r="F30" s="9" t="s">
        <v>24</v>
      </c>
      <c r="G30" s="9">
        <v>75.5</v>
      </c>
      <c r="H30" s="9">
        <v>25.4</v>
      </c>
      <c r="I30" s="9">
        <v>70</v>
      </c>
      <c r="J30" s="9">
        <v>80</v>
      </c>
      <c r="K30" s="9">
        <v>80</v>
      </c>
      <c r="L30" s="9">
        <v>330.9</v>
      </c>
      <c r="M30" s="15">
        <v>26</v>
      </c>
      <c r="N30" s="16">
        <v>33</v>
      </c>
      <c r="O30" s="17">
        <f t="shared" si="1"/>
        <v>0.787878787878788</v>
      </c>
      <c r="P30" s="15">
        <v>26</v>
      </c>
      <c r="Q30" s="16">
        <v>33</v>
      </c>
      <c r="R30" s="17">
        <f t="shared" si="0"/>
        <v>0.787878787878788</v>
      </c>
      <c r="S30" s="22"/>
    </row>
    <row r="31" ht="17.25" customHeight="1" spans="1:19">
      <c r="A31" s="7">
        <v>27</v>
      </c>
      <c r="B31" s="8">
        <v>2020060170</v>
      </c>
      <c r="C31" s="8" t="s">
        <v>51</v>
      </c>
      <c r="D31" s="8">
        <v>2020</v>
      </c>
      <c r="E31" s="9" t="s">
        <v>23</v>
      </c>
      <c r="F31" s="9" t="s">
        <v>24</v>
      </c>
      <c r="G31" s="9">
        <v>75.85</v>
      </c>
      <c r="H31" s="9">
        <v>24.472</v>
      </c>
      <c r="I31" s="9">
        <v>70</v>
      </c>
      <c r="J31" s="9">
        <v>80</v>
      </c>
      <c r="K31" s="9">
        <v>80</v>
      </c>
      <c r="L31" s="9" t="s">
        <v>52</v>
      </c>
      <c r="M31" s="15">
        <v>27</v>
      </c>
      <c r="N31" s="8">
        <v>33</v>
      </c>
      <c r="O31" s="17">
        <f t="shared" si="1"/>
        <v>0.818181818181818</v>
      </c>
      <c r="P31" s="15">
        <v>27</v>
      </c>
      <c r="Q31" s="8">
        <v>33</v>
      </c>
      <c r="R31" s="17">
        <f t="shared" si="0"/>
        <v>0.818181818181818</v>
      </c>
      <c r="S31" s="22"/>
    </row>
    <row r="32" ht="17.25" customHeight="1" spans="1:19">
      <c r="A32" s="7">
        <v>28</v>
      </c>
      <c r="B32" s="8">
        <v>2020060164</v>
      </c>
      <c r="C32" s="8" t="s">
        <v>53</v>
      </c>
      <c r="D32" s="8">
        <v>2020</v>
      </c>
      <c r="E32" s="8" t="s">
        <v>23</v>
      </c>
      <c r="F32" s="9" t="s">
        <v>24</v>
      </c>
      <c r="G32" s="9">
        <v>74.55</v>
      </c>
      <c r="H32" s="9">
        <v>22.15</v>
      </c>
      <c r="I32" s="9">
        <v>70</v>
      </c>
      <c r="J32" s="9">
        <v>80</v>
      </c>
      <c r="K32" s="9">
        <v>80</v>
      </c>
      <c r="L32" s="9">
        <v>326.7</v>
      </c>
      <c r="M32" s="15">
        <v>28</v>
      </c>
      <c r="N32" s="8">
        <v>33</v>
      </c>
      <c r="O32" s="17">
        <f t="shared" si="1"/>
        <v>0.848484848484849</v>
      </c>
      <c r="P32" s="15">
        <v>28</v>
      </c>
      <c r="Q32" s="8">
        <v>33</v>
      </c>
      <c r="R32" s="17">
        <f t="shared" si="0"/>
        <v>0.848484848484849</v>
      </c>
      <c r="S32" s="22"/>
    </row>
    <row r="33" ht="17.25" customHeight="1" spans="1:19">
      <c r="A33" s="7">
        <v>29</v>
      </c>
      <c r="B33" s="8">
        <v>2020060158</v>
      </c>
      <c r="C33" s="8" t="s">
        <v>54</v>
      </c>
      <c r="D33" s="8">
        <v>2020</v>
      </c>
      <c r="E33" s="9" t="s">
        <v>23</v>
      </c>
      <c r="F33" s="9" t="s">
        <v>24</v>
      </c>
      <c r="G33" s="9">
        <v>75.2</v>
      </c>
      <c r="H33" s="9">
        <v>21.27</v>
      </c>
      <c r="I33" s="9">
        <v>70</v>
      </c>
      <c r="J33" s="9">
        <v>80</v>
      </c>
      <c r="K33" s="9">
        <v>80</v>
      </c>
      <c r="L33" s="9">
        <v>326.47</v>
      </c>
      <c r="M33" s="15">
        <v>29</v>
      </c>
      <c r="N33" s="16">
        <v>33</v>
      </c>
      <c r="O33" s="17">
        <f t="shared" si="1"/>
        <v>0.878787878787879</v>
      </c>
      <c r="P33" s="15">
        <v>29</v>
      </c>
      <c r="Q33" s="16">
        <v>33</v>
      </c>
      <c r="R33" s="17">
        <f t="shared" si="0"/>
        <v>0.878787878787879</v>
      </c>
      <c r="S33" s="22"/>
    </row>
    <row r="34" ht="17.25" customHeight="1" spans="1:19">
      <c r="A34" s="7">
        <v>30</v>
      </c>
      <c r="B34" s="8">
        <v>2020060174</v>
      </c>
      <c r="C34" s="8" t="s">
        <v>55</v>
      </c>
      <c r="D34" s="8">
        <v>2020</v>
      </c>
      <c r="E34" s="8" t="s">
        <v>23</v>
      </c>
      <c r="F34" s="9" t="s">
        <v>24</v>
      </c>
      <c r="G34" s="9">
        <v>72.8</v>
      </c>
      <c r="H34" s="11">
        <v>21.57</v>
      </c>
      <c r="I34" s="9">
        <v>70</v>
      </c>
      <c r="J34" s="9">
        <v>80</v>
      </c>
      <c r="K34" s="9">
        <v>80</v>
      </c>
      <c r="L34" s="9">
        <v>324.37</v>
      </c>
      <c r="M34" s="15">
        <v>30</v>
      </c>
      <c r="N34" s="16">
        <v>33</v>
      </c>
      <c r="O34" s="17">
        <f t="shared" si="1"/>
        <v>0.909090909090909</v>
      </c>
      <c r="P34" s="15">
        <v>30</v>
      </c>
      <c r="Q34" s="16">
        <v>33</v>
      </c>
      <c r="R34" s="17">
        <f t="shared" si="0"/>
        <v>0.909090909090909</v>
      </c>
      <c r="S34" s="22"/>
    </row>
    <row r="35" ht="17.25" customHeight="1" spans="1:19">
      <c r="A35" s="7">
        <v>31</v>
      </c>
      <c r="B35" s="8">
        <v>2020060155</v>
      </c>
      <c r="C35" s="8" t="s">
        <v>56</v>
      </c>
      <c r="D35" s="8">
        <v>2020</v>
      </c>
      <c r="E35" s="9" t="s">
        <v>23</v>
      </c>
      <c r="F35" s="9" t="s">
        <v>24</v>
      </c>
      <c r="G35" s="9">
        <v>64</v>
      </c>
      <c r="H35" s="9">
        <v>27.4</v>
      </c>
      <c r="I35" s="9">
        <v>70</v>
      </c>
      <c r="J35" s="9">
        <v>80</v>
      </c>
      <c r="K35" s="9">
        <v>80</v>
      </c>
      <c r="L35" s="9">
        <v>321.4</v>
      </c>
      <c r="M35" s="15">
        <v>31</v>
      </c>
      <c r="N35" s="16">
        <v>33</v>
      </c>
      <c r="O35" s="17">
        <f t="shared" si="1"/>
        <v>0.939393939393939</v>
      </c>
      <c r="P35" s="15">
        <v>31</v>
      </c>
      <c r="Q35" s="16">
        <v>33</v>
      </c>
      <c r="R35" s="17">
        <f t="shared" si="0"/>
        <v>0.939393939393939</v>
      </c>
      <c r="S35" s="22"/>
    </row>
    <row r="36" ht="17.25" customHeight="1" spans="1:19">
      <c r="A36" s="7">
        <v>32</v>
      </c>
      <c r="B36" s="8">
        <v>2020060154</v>
      </c>
      <c r="C36" s="8" t="s">
        <v>57</v>
      </c>
      <c r="D36" s="8">
        <v>2020</v>
      </c>
      <c r="E36" s="8" t="s">
        <v>23</v>
      </c>
      <c r="F36" s="9" t="s">
        <v>24</v>
      </c>
      <c r="G36" s="10">
        <v>65</v>
      </c>
      <c r="H36" s="10">
        <v>24.43</v>
      </c>
      <c r="I36" s="9">
        <v>70</v>
      </c>
      <c r="J36" s="9">
        <v>80</v>
      </c>
      <c r="K36" s="9">
        <v>80</v>
      </c>
      <c r="L36" s="9">
        <f>SUM(G36:K36)</f>
        <v>319.43</v>
      </c>
      <c r="M36" s="15">
        <v>32</v>
      </c>
      <c r="N36" s="16">
        <v>33</v>
      </c>
      <c r="O36" s="17">
        <f t="shared" si="1"/>
        <v>0.96969696969697</v>
      </c>
      <c r="P36" s="15">
        <v>32</v>
      </c>
      <c r="Q36" s="16">
        <v>33</v>
      </c>
      <c r="R36" s="17">
        <f t="shared" si="0"/>
        <v>0.96969696969697</v>
      </c>
      <c r="S36" s="22"/>
    </row>
    <row r="37" ht="17.25" customHeight="1" spans="1:19">
      <c r="A37" s="7">
        <v>33</v>
      </c>
      <c r="B37" s="12">
        <v>2020060159</v>
      </c>
      <c r="C37" s="12" t="s">
        <v>58</v>
      </c>
      <c r="D37" s="12">
        <v>2020</v>
      </c>
      <c r="E37" s="13" t="s">
        <v>23</v>
      </c>
      <c r="F37" s="13" t="s">
        <v>24</v>
      </c>
      <c r="G37" s="13">
        <v>59.68</v>
      </c>
      <c r="H37" s="13">
        <v>22.16</v>
      </c>
      <c r="I37" s="13">
        <v>70</v>
      </c>
      <c r="J37" s="13">
        <v>80</v>
      </c>
      <c r="K37" s="13">
        <v>80</v>
      </c>
      <c r="L37" s="13">
        <v>311.84</v>
      </c>
      <c r="M37" s="18">
        <v>33</v>
      </c>
      <c r="N37" s="19">
        <v>33</v>
      </c>
      <c r="O37" s="20">
        <f t="shared" si="1"/>
        <v>1</v>
      </c>
      <c r="P37" s="18">
        <v>33</v>
      </c>
      <c r="Q37" s="19">
        <v>33</v>
      </c>
      <c r="R37" s="20">
        <f t="shared" si="0"/>
        <v>1</v>
      </c>
      <c r="S37" s="23"/>
    </row>
    <row r="38" ht="17.25" spans="1:19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ht="17.25" spans="1:1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ht="17.25" spans="1:1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ht="17.25" spans="1:19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ht="17.25" spans="1:19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ht="17.25" spans="1:19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ht="17.25" spans="1:19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ht="17.2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ht="17.25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ht="17.25" spans="1:19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ht="17.25" spans="1:19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ht="17.25" spans="1:1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ht="17.25" spans="1:19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ht="17.25" spans="1:19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ht="17.25" spans="1:19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ht="17.25" spans="1:19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ht="17.25" spans="1:19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ht="17.25" spans="1:19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ht="17.25" spans="1:19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ht="17.25" spans="1:19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ht="17.25" spans="1:19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ht="17.25" spans="1:1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ht="17.25" spans="1:19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ht="17.25" spans="1:19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ht="17.25" spans="1:19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ht="17.25" spans="1:19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ht="17.25" spans="1:19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ht="17.25" spans="1:19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ht="17.25" spans="1:19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ht="17.25" spans="1:19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ht="17.25" spans="1:19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ht="17.25" spans="1:1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ht="17.25" spans="1:19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ht="17.25" spans="1:19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ht="17.25" spans="1:19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ht="17.25" spans="1:19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ht="17.25" spans="1:19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ht="17.25" spans="1:19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ht="17.25" spans="1:19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ht="17.25" spans="1:19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ht="17.25" spans="1:19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ht="17.25" spans="1:1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ht="17.25" spans="1:19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ht="17.25" spans="1:19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ht="17.25" spans="1:19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ht="17.25" spans="1:19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ht="17.25" spans="1:19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ht="17.25" spans="1:19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ht="17.25" spans="1:19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ht="17.25" spans="1:19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ht="17.25" spans="1:19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ht="17.25" spans="1:1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ht="17.25" spans="1:19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ht="17.25" spans="1:19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ht="17.25" spans="1:19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ht="17.25" spans="1:19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ht="17.25" spans="1:19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ht="17.25" spans="1:19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ht="17.25" spans="1:19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ht="17.25" spans="1:19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ht="17.25" spans="1:19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ht="17.25" spans="1:1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ht="17.25" spans="1:19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ht="17.25" spans="1:19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ht="17.25" spans="1:19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ht="17.25" spans="1:19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ht="17.25" spans="1:19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ht="17.25" spans="1:19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ht="17.25" spans="1:19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ht="17.25" spans="1:19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ht="17.25" spans="1:19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ht="17.25" spans="1:1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ht="17.25" spans="1:19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ht="17.25" spans="1:19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ht="17.25" spans="1:19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ht="17.25" spans="1:19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ht="17.25" spans="1:19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ht="17.25" spans="1:19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ht="17.25" spans="1:19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ht="17.25" spans="1:19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ht="17.25" spans="1:19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ht="17.25" spans="1: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ht="17.25" spans="1:19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ht="17.25" spans="1:19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ht="17.25" spans="1:19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ht="17.25" spans="1:19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ht="17.25" spans="1:19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ht="17.25" spans="1:19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ht="17.25" spans="1:19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ht="17.25" spans="1:19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ht="17.25" spans="1:19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ht="17.25" spans="1:1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ht="17.25" spans="1:19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ht="17.25" spans="1:19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ht="17.25" spans="1:19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ht="17.25" spans="1:19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ht="17.25" spans="1:19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ht="17.25" spans="1:19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ht="17.25" spans="1:19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ht="17.25" spans="1:19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ht="17.25" spans="1:19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ht="17.25" spans="1:1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ht="17.25" spans="1:19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ht="17.25" spans="1:19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ht="17.25" spans="1:19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ht="17.25" spans="1:19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ht="17.25" spans="1:19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ht="17.25" spans="1:19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ht="17.25" spans="1:19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ht="17.25" spans="1:19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ht="17.25" spans="1:19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ht="17.25" spans="1:1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ht="17.25" spans="1:19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ht="17.25" spans="1:19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ht="17.25" spans="1:19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ht="17.25" spans="1:19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ht="17.25" spans="1:19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ht="17.25" spans="1:19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ht="17.25" spans="1:19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ht="17.25" spans="1:19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ht="17.25" spans="1:19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ht="17.25" spans="1:1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ht="17.25" spans="1:19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ht="17.25" spans="1:19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ht="17.25" spans="1:19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</row>
    <row r="163" ht="17.25" spans="1:19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ht="17.25" spans="1:19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ht="17.25" spans="1:19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</row>
    <row r="166" ht="17.25" spans="1:19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ht="17.25" spans="1:19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</row>
    <row r="168" ht="17.25" spans="1:19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ht="17.25" spans="1:1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ht="17.25" spans="1:19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</row>
    <row r="171" ht="17.25" spans="1:19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ht="17.25" spans="1:19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ht="17.25" spans="1:19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ht="17.25" spans="1:19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</row>
    <row r="175" ht="17.25" spans="1:19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</row>
    <row r="176" ht="17.25" spans="1:19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ht="17.25" spans="1:19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</row>
    <row r="178" ht="17.25" spans="1:19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ht="17.25" spans="1:1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ht="17.25" spans="1:19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ht="17.25" spans="1:19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ht="17.25" spans="1:19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ht="17.25" spans="1:19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ht="17.25" spans="1:19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ht="17.25" spans="1:19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</row>
    <row r="186" ht="17.25" spans="1:19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ht="17.25" spans="1:19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ht="17.25" spans="1:19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ht="17.25" spans="1:1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ht="17.25" spans="1:19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</row>
    <row r="191" ht="17.25" spans="1:19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ht="17.25" spans="1:19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</row>
    <row r="193" ht="17.25" spans="1:19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ht="17.25" spans="1:19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ht="17.25" spans="1:19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</row>
    <row r="196" ht="17.25" spans="1:19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ht="17.25" spans="1:19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</row>
    <row r="198" ht="17.25" spans="1:19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ht="17.25" spans="1:1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ht="17.25" spans="1:19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</row>
    <row r="201" ht="17.25" spans="1:19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</sheetData>
  <mergeCells count="3">
    <mergeCell ref="A1:S1"/>
    <mergeCell ref="A2:S2"/>
    <mergeCell ref="A3:S3"/>
  </mergeCell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糖糖糖糖</cp:lastModifiedBy>
  <dcterms:created xsi:type="dcterms:W3CDTF">2022-11-22T03:06:00Z</dcterms:created>
  <dcterms:modified xsi:type="dcterms:W3CDTF">2022-11-28T00:56:12Z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53556D10B4CF43848ADFACB8ADBADA7E</vt:lpwstr>
  </property>
  <property fmtid="{D5CDD505-2E9C-101B-9397-08002B2CF9AE}" pid="3" name="KSOProductBuildVer">
    <vt:lpwstr>2052-11.1.0.12763</vt:lpwstr>
  </property>
</Properties>
</file>