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研究生综合测评成绩汇总表!$A$1:$S$71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<sst xmlns="http://schemas.openxmlformats.org/spreadsheetml/2006/main" count="226" uniqueCount="95">
  <si>
    <t>附件：</t>
  </si>
  <si>
    <t>20级动物遗传育种与繁殖专业研究生综合测评成绩汇总表（畜牧硕士2001、2002班）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</si>
  <si>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</si>
  <si>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</si>
  <si>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</si>
  <si>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</si>
  <si>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</si>
  <si>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</si>
  <si>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</si>
  <si>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</si>
  <si>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</si>
  <si>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</si>
  <si>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</si>
  <si>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</si>
  <si>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</si>
  <si>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</si>
  <si>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</si>
  <si>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</si>
  <si>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</si>
  <si>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</si>
  <si>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</si>
  <si>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</si>
  <si>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田博文</t>
  </si>
  <si>
    <t>畜牧硕士2001班</t>
  </si>
  <si>
    <t>动物遗传育种与繁殖</t>
  </si>
  <si>
    <t>李奕洲</t>
  </si>
  <si>
    <t>宗学阳</t>
  </si>
  <si>
    <t>赵甜甜</t>
  </si>
  <si>
    <t>车萌</t>
  </si>
  <si>
    <t>畜牧硕士2002班</t>
  </si>
  <si>
    <t>张泰源</t>
  </si>
  <si>
    <t>李晨晨</t>
  </si>
  <si>
    <t>张建峰</t>
  </si>
  <si>
    <t>张新卫</t>
  </si>
  <si>
    <t>李雪兰</t>
  </si>
  <si>
    <t>常铤晋</t>
  </si>
  <si>
    <t>陈球</t>
  </si>
  <si>
    <t>岳艳茹</t>
  </si>
  <si>
    <t>宋贵兵</t>
  </si>
  <si>
    <t>周倩</t>
  </si>
  <si>
    <t>陈冲</t>
  </si>
  <si>
    <t>史玉洁</t>
  </si>
  <si>
    <t>王世康</t>
  </si>
  <si>
    <t>郭媛</t>
  </si>
  <si>
    <t>田学凯</t>
  </si>
  <si>
    <t>2020050433</t>
  </si>
  <si>
    <t>李浩冉</t>
  </si>
  <si>
    <t>杨鹏</t>
  </si>
  <si>
    <t xml:space="preserve">雒云云 </t>
  </si>
  <si>
    <t>刘振宇</t>
  </si>
  <si>
    <t>李超伟</t>
  </si>
  <si>
    <t>赵彦庆</t>
  </si>
  <si>
    <t>徐小龙</t>
  </si>
  <si>
    <t>王育禾</t>
  </si>
  <si>
    <t>张华文</t>
  </si>
  <si>
    <t>肖家瑛</t>
  </si>
  <si>
    <t>2020050438</t>
  </si>
  <si>
    <t>李振鹏</t>
  </si>
  <si>
    <t>巴黎根·达列力汗</t>
  </si>
  <si>
    <t>方煜萌</t>
  </si>
  <si>
    <t>王方</t>
  </si>
  <si>
    <t>赵婉霞</t>
  </si>
  <si>
    <t>吴玲玲</t>
  </si>
  <si>
    <t>许甜甜</t>
  </si>
  <si>
    <t>陈炳春</t>
  </si>
  <si>
    <t>贾鸿儒</t>
  </si>
  <si>
    <t>惠思远</t>
  </si>
  <si>
    <t>靳添淇</t>
  </si>
  <si>
    <t>李桂丽</t>
  </si>
  <si>
    <t>田婷婷</t>
  </si>
  <si>
    <t>郭鹏</t>
  </si>
  <si>
    <t>黄亮</t>
  </si>
  <si>
    <t>罗小雨</t>
  </si>
  <si>
    <t>韩帅琪</t>
  </si>
  <si>
    <t>孙一斐</t>
  </si>
  <si>
    <t>2020050443</t>
  </si>
  <si>
    <t>姚期春</t>
  </si>
  <si>
    <t>江钧益</t>
  </si>
  <si>
    <t>王旭</t>
  </si>
  <si>
    <t>马征</t>
  </si>
  <si>
    <t>伊旭东</t>
  </si>
  <si>
    <t>王仕由</t>
  </si>
  <si>
    <t>刘欣</t>
  </si>
  <si>
    <t>郝旭旭</t>
  </si>
  <si>
    <t>李纯</t>
  </si>
  <si>
    <t>赵慧</t>
  </si>
  <si>
    <t>雷逸辰</t>
  </si>
  <si>
    <t>刘欣宇</t>
  </si>
  <si>
    <t>张泽春</t>
  </si>
  <si>
    <t>张殿琦</t>
  </si>
  <si>
    <t>安雪桐</t>
  </si>
  <si>
    <t>邹可欣</t>
  </si>
  <si>
    <t>陈怡宁</t>
  </si>
  <si>
    <t>温嘉月</t>
  </si>
  <si>
    <t>胡德祥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</si>
</sst>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);[Red]\(0\)"/>
    <numFmt numFmtId="179" formatCode="0.0%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176" fontId="2" fillId="0" borderId="2" xfId="49" applyNumberFormat="1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177" fontId="3" fillId="0" borderId="4" xfId="49" applyNumberFormat="1" applyFont="1" applyBorder="1" applyAlignment="1" applyProtection="1">
      <alignment horizontal="center" vertical="center" wrapText="1"/>
    </xf>
    <xf numFmtId="0" fontId="3" fillId="2" borderId="4" xfId="49" applyFont="1" applyFill="1" applyBorder="1" applyAlignment="1" applyProtection="1">
      <alignment horizontal="center" vertical="center" shrinkToFit="1"/>
    </xf>
    <xf numFmtId="0" fontId="3" fillId="0" borderId="4" xfId="49" applyFont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shrinkToFit="1"/>
    </xf>
    <xf numFmtId="177" fontId="3" fillId="0" borderId="4" xfId="49" applyNumberFormat="1" applyFont="1" applyBorder="1" applyAlignment="1">
      <alignment horizontal="center" vertical="center" wrapText="1"/>
    </xf>
    <xf numFmtId="0" fontId="3" fillId="0" borderId="4" xfId="49" applyFont="1" applyBorder="1" applyAlignment="1" applyProtection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>
      <alignment vertical="center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shrinkToFit="1"/>
    </xf>
    <xf numFmtId="177" fontId="3" fillId="0" borderId="4" xfId="49" applyNumberFormat="1" applyFont="1" applyFill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178" fontId="3" fillId="0" borderId="4" xfId="49" applyNumberFormat="1" applyFont="1" applyBorder="1" applyAlignment="1" applyProtection="1">
      <alignment horizontal="center" vertical="center" wrapText="1"/>
    </xf>
    <xf numFmtId="179" fontId="3" fillId="0" borderId="4" xfId="11" applyNumberFormat="1" applyFont="1" applyBorder="1" applyAlignment="1" applyProtection="1">
      <alignment horizontal="center" vertical="center" wrapText="1"/>
    </xf>
    <xf numFmtId="178" fontId="3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49" applyFont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177" fontId="3" fillId="0" borderId="8" xfId="49" applyNumberFormat="1" applyFont="1" applyBorder="1" applyAlignment="1" applyProtection="1">
      <alignment horizontal="center" vertical="center" wrapText="1"/>
    </xf>
    <xf numFmtId="178" fontId="3" fillId="0" borderId="8" xfId="49" applyNumberFormat="1" applyFont="1" applyBorder="1" applyAlignment="1" applyProtection="1">
      <alignment horizontal="center" vertical="center" wrapText="1"/>
    </xf>
    <xf numFmtId="179" fontId="3" fillId="0" borderId="8" xfId="11" applyNumberFormat="1" applyFont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4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7" formatCode="0.00_ "/>
    </dxf>
    <dxf>
      <numFmt numFmtId="177" formatCode="0.00_ 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71" totalsRowShown="0">
  <autoFilter ref="A4:S71"/>
  <sortState ref="A5:S71">
    <sortCondition ref="L5" descending="1"/>
  </sortState>
  <tableColumns count="19">
    <tableColumn id="1" name="序号" dataDxfId="0"/>
    <tableColumn id="2" name="学号" dataDxfId="1"/>
    <tableColumn id="3" name="姓名" dataDxfId="2"/>
    <tableColumn id="4" name="年级" dataDxfId="3"/>
    <tableColumn id="5" name="班级" dataDxfId="4"/>
    <tableColumn id="19" name="专业"/>
    <tableColumn id="6" name="德育" dataDxfId="5"/>
    <tableColumn id="7" name="智育" dataDxfId="6"/>
    <tableColumn id="8" name="体育" dataDxfId="7"/>
    <tableColumn id="17" name="美育" dataDxfId="8"/>
    <tableColumn id="18" name="劳育" dataDxfId="9"/>
    <tableColumn id="9" name="总分" dataDxfId="10"/>
    <tableColumn id="10" name="班级&#10;名次" dataDxfId="11"/>
    <tableColumn id="11" name="班级&#10;人数" dataDxfId="12"/>
    <tableColumn id="12" name="班级&#10;排名" dataDxfId="13"/>
    <tableColumn id="13" name="专业&#10;名次" dataDxfId="14"/>
    <tableColumn id="14" name="专业&#10;人数" dataDxfId="15"/>
    <tableColumn id="15" name="专业&#10;排名" dataDxfId="16"/>
    <tableColumn id="16" name="备注" dataDxfId="17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1"/>
  <sheetViews>
    <sheetView tabSelected="1" zoomScale="115" zoomScaleNormal="115" workbookViewId="0">
      <selection activeCell="Q5" sqref="Q5"/>
    </sheetView>
  </sheetViews>
  <sheetFormatPr defaultColWidth="9" defaultRowHeight="17.4" customHeight="1"/>
  <cols>
    <col min="1" max="1" width="5.86666666666667" style="2" customWidth="1"/>
    <col min="2" max="2" width="12.5" style="2" customWidth="1"/>
    <col min="3" max="3" width="8.25833333333333" style="2" customWidth="1"/>
    <col min="4" max="4" width="8.6" style="2" customWidth="1"/>
    <col min="5" max="5" width="15.2" style="2" customWidth="1"/>
    <col min="6" max="6" width="19.7833333333333" style="2" customWidth="1"/>
    <col min="7" max="11" width="6.5" style="3" customWidth="1"/>
    <col min="12" max="12" width="7.5" style="3" customWidth="1"/>
    <col min="13" max="13" width="5.21666666666667" style="2" customWidth="1"/>
    <col min="14" max="14" width="5.43333333333333" style="2" customWidth="1"/>
    <col min="15" max="15" width="9.125" style="2" customWidth="1"/>
    <col min="16" max="16" width="5.21666666666667" style="2" customWidth="1"/>
    <col min="17" max="17" width="6.5" style="2" customWidth="1"/>
    <col min="18" max="18" width="8.475" style="2" customWidth="1"/>
    <col min="19" max="19" width="6.73333333333333" style="2" customWidth="1"/>
    <col min="20" max="16384" width="9" style="2"/>
  </cols>
  <sheetData>
    <row r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3.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0.75" customHeight="1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37.5" customHeight="1" spans="1:1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3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27" t="s">
        <v>21</v>
      </c>
    </row>
    <row r="5" customHeight="1" spans="1:19">
      <c r="A5" s="10">
        <v>1</v>
      </c>
      <c r="B5" s="11">
        <v>2020050397</v>
      </c>
      <c r="C5" s="11" t="s">
        <v>22</v>
      </c>
      <c r="D5" s="11">
        <v>2020</v>
      </c>
      <c r="E5" s="11" t="s">
        <v>23</v>
      </c>
      <c r="F5" s="11" t="s">
        <v>24</v>
      </c>
      <c r="G5" s="12">
        <v>98.7</v>
      </c>
      <c r="H5" s="12">
        <v>65</v>
      </c>
      <c r="I5" s="12">
        <v>80</v>
      </c>
      <c r="J5" s="12">
        <v>84.8</v>
      </c>
      <c r="K5" s="12">
        <v>96</v>
      </c>
      <c r="L5" s="12">
        <v>424.5</v>
      </c>
      <c r="M5" s="24">
        <v>1</v>
      </c>
      <c r="N5" s="24">
        <v>31</v>
      </c>
      <c r="O5" s="25">
        <f>M5/N5</f>
        <v>0.032258064516129</v>
      </c>
      <c r="P5" s="24">
        <v>1</v>
      </c>
      <c r="Q5" s="24">
        <v>67</v>
      </c>
      <c r="R5" s="25">
        <f>P5/Q5</f>
        <v>0.0149253731343284</v>
      </c>
      <c r="S5" s="28"/>
    </row>
    <row r="6" customHeight="1" spans="1:19">
      <c r="A6" s="10">
        <v>2</v>
      </c>
      <c r="B6" s="11">
        <v>2020050412</v>
      </c>
      <c r="C6" s="11" t="s">
        <v>25</v>
      </c>
      <c r="D6" s="11">
        <v>2020</v>
      </c>
      <c r="E6" s="11" t="s">
        <v>23</v>
      </c>
      <c r="F6" s="11" t="s">
        <v>24</v>
      </c>
      <c r="G6" s="12">
        <v>84.65</v>
      </c>
      <c r="H6" s="12">
        <v>73.025</v>
      </c>
      <c r="I6" s="12">
        <v>77</v>
      </c>
      <c r="J6" s="12">
        <v>80</v>
      </c>
      <c r="K6" s="12">
        <v>85</v>
      </c>
      <c r="L6" s="12">
        <v>399.675</v>
      </c>
      <c r="M6" s="24">
        <v>2</v>
      </c>
      <c r="N6" s="24">
        <v>31</v>
      </c>
      <c r="O6" s="25">
        <f>M6/N6</f>
        <v>0.0645161290322581</v>
      </c>
      <c r="P6" s="24">
        <v>2</v>
      </c>
      <c r="Q6" s="24">
        <v>67</v>
      </c>
      <c r="R6" s="25">
        <f>P6/Q6</f>
        <v>0.0298507462686567</v>
      </c>
      <c r="S6" s="28"/>
    </row>
    <row r="7" customHeight="1" spans="1:19">
      <c r="A7" s="10">
        <v>3</v>
      </c>
      <c r="B7" s="11">
        <v>2020050429</v>
      </c>
      <c r="C7" s="11" t="s">
        <v>26</v>
      </c>
      <c r="D7" s="11">
        <v>2020</v>
      </c>
      <c r="E7" s="11" t="s">
        <v>23</v>
      </c>
      <c r="F7" s="11" t="s">
        <v>24</v>
      </c>
      <c r="G7" s="12">
        <v>94.8</v>
      </c>
      <c r="H7" s="12">
        <v>40.09</v>
      </c>
      <c r="I7" s="12">
        <v>70</v>
      </c>
      <c r="J7" s="12">
        <v>80</v>
      </c>
      <c r="K7" s="12">
        <v>90</v>
      </c>
      <c r="L7" s="12">
        <v>374.89</v>
      </c>
      <c r="M7" s="24">
        <v>3</v>
      </c>
      <c r="N7" s="24">
        <v>31</v>
      </c>
      <c r="O7" s="25">
        <f>M7/N7</f>
        <v>0.0967741935483871</v>
      </c>
      <c r="P7" s="24">
        <v>3</v>
      </c>
      <c r="Q7" s="24">
        <v>67</v>
      </c>
      <c r="R7" s="25">
        <f>P7/Q7</f>
        <v>0.0447761194029851</v>
      </c>
      <c r="S7" s="29"/>
    </row>
    <row r="8" customHeight="1" spans="1:19">
      <c r="A8" s="10">
        <v>6</v>
      </c>
      <c r="B8" s="11">
        <v>2020050430</v>
      </c>
      <c r="C8" s="11" t="s">
        <v>27</v>
      </c>
      <c r="D8" s="11">
        <v>2020</v>
      </c>
      <c r="E8" s="11" t="s">
        <v>23</v>
      </c>
      <c r="F8" s="11" t="s">
        <v>24</v>
      </c>
      <c r="G8" s="12">
        <v>76.05</v>
      </c>
      <c r="H8" s="12">
        <v>57.2</v>
      </c>
      <c r="I8" s="12">
        <v>70</v>
      </c>
      <c r="J8" s="12">
        <v>80</v>
      </c>
      <c r="K8" s="12">
        <v>81</v>
      </c>
      <c r="L8" s="12">
        <v>364.25</v>
      </c>
      <c r="M8" s="24">
        <v>4</v>
      </c>
      <c r="N8" s="24">
        <v>31</v>
      </c>
      <c r="O8" s="25">
        <f>M8/N8</f>
        <v>0.129032258064516</v>
      </c>
      <c r="P8" s="24">
        <v>4</v>
      </c>
      <c r="Q8" s="24">
        <v>67</v>
      </c>
      <c r="R8" s="25">
        <f>P8/Q8</f>
        <v>0.0597014925373134</v>
      </c>
      <c r="S8" s="28"/>
    </row>
    <row r="9" customHeight="1" spans="1:19">
      <c r="A9" s="10">
        <v>7</v>
      </c>
      <c r="B9" s="11">
        <v>2020050463</v>
      </c>
      <c r="C9" s="13" t="s">
        <v>28</v>
      </c>
      <c r="D9" s="11">
        <v>2020</v>
      </c>
      <c r="E9" s="11" t="s">
        <v>29</v>
      </c>
      <c r="F9" s="11" t="s">
        <v>24</v>
      </c>
      <c r="G9" s="12">
        <v>87.7</v>
      </c>
      <c r="H9" s="12">
        <v>43.5</v>
      </c>
      <c r="I9" s="12">
        <v>70</v>
      </c>
      <c r="J9" s="12">
        <v>80</v>
      </c>
      <c r="K9" s="12">
        <v>81.3</v>
      </c>
      <c r="L9" s="12">
        <v>362.5</v>
      </c>
      <c r="M9" s="24">
        <v>1</v>
      </c>
      <c r="N9" s="24">
        <v>36</v>
      </c>
      <c r="O9" s="25">
        <f>M9/N9</f>
        <v>0.0277777777777778</v>
      </c>
      <c r="P9" s="24">
        <v>5</v>
      </c>
      <c r="Q9" s="24">
        <v>67</v>
      </c>
      <c r="R9" s="25">
        <f>P9/Q9</f>
        <v>0.0746268656716418</v>
      </c>
      <c r="S9" s="28"/>
    </row>
    <row r="10" customHeight="1" spans="1:19">
      <c r="A10" s="10">
        <v>8</v>
      </c>
      <c r="B10" s="11">
        <v>2020050468</v>
      </c>
      <c r="C10" s="13" t="s">
        <v>30</v>
      </c>
      <c r="D10" s="11">
        <v>2020</v>
      </c>
      <c r="E10" s="11" t="s">
        <v>29</v>
      </c>
      <c r="F10" s="11" t="s">
        <v>24</v>
      </c>
      <c r="G10" s="12">
        <v>88</v>
      </c>
      <c r="H10" s="12">
        <v>32.5</v>
      </c>
      <c r="I10" s="12">
        <v>76</v>
      </c>
      <c r="J10" s="12">
        <v>80</v>
      </c>
      <c r="K10" s="12">
        <v>81.95</v>
      </c>
      <c r="L10" s="12">
        <v>358.45</v>
      </c>
      <c r="M10" s="24">
        <v>2</v>
      </c>
      <c r="N10" s="24">
        <v>36</v>
      </c>
      <c r="O10" s="25">
        <f>M10/N10</f>
        <v>0.0555555555555556</v>
      </c>
      <c r="P10" s="24">
        <v>6</v>
      </c>
      <c r="Q10" s="24">
        <v>67</v>
      </c>
      <c r="R10" s="25">
        <f>P10/Q10</f>
        <v>0.0895522388059701</v>
      </c>
      <c r="S10" s="28"/>
    </row>
    <row r="11" customHeight="1" spans="1:19">
      <c r="A11" s="10">
        <v>5</v>
      </c>
      <c r="B11" s="11">
        <v>2020050396</v>
      </c>
      <c r="C11" s="11" t="s">
        <v>31</v>
      </c>
      <c r="D11" s="11">
        <v>2020</v>
      </c>
      <c r="E11" s="11" t="s">
        <v>23</v>
      </c>
      <c r="F11" s="11" t="s">
        <v>24</v>
      </c>
      <c r="G11" s="12">
        <v>81.8</v>
      </c>
      <c r="H11" s="12">
        <v>35.37</v>
      </c>
      <c r="I11" s="12">
        <v>74</v>
      </c>
      <c r="J11" s="12">
        <v>80</v>
      </c>
      <c r="K11" s="12">
        <v>87.2</v>
      </c>
      <c r="L11" s="12">
        <v>358.37</v>
      </c>
      <c r="M11" s="24">
        <v>5</v>
      </c>
      <c r="N11" s="24">
        <v>31</v>
      </c>
      <c r="O11" s="25">
        <f>M11/N11</f>
        <v>0.161290322580645</v>
      </c>
      <c r="P11" s="24">
        <v>7</v>
      </c>
      <c r="Q11" s="24">
        <v>67</v>
      </c>
      <c r="R11" s="25">
        <f>P11/Q11</f>
        <v>0.104477611940299</v>
      </c>
      <c r="S11" s="28"/>
    </row>
    <row r="12" customHeight="1" spans="1:19">
      <c r="A12" s="10">
        <v>10</v>
      </c>
      <c r="B12" s="11">
        <v>2020050415</v>
      </c>
      <c r="C12" s="11" t="s">
        <v>32</v>
      </c>
      <c r="D12" s="11">
        <v>2020</v>
      </c>
      <c r="E12" s="11" t="s">
        <v>23</v>
      </c>
      <c r="F12" s="11" t="s">
        <v>24</v>
      </c>
      <c r="G12" s="12">
        <v>78.8</v>
      </c>
      <c r="H12" s="12">
        <v>46.2</v>
      </c>
      <c r="I12" s="12">
        <v>70</v>
      </c>
      <c r="J12" s="12">
        <v>80</v>
      </c>
      <c r="K12" s="12">
        <v>81.5</v>
      </c>
      <c r="L12" s="12">
        <v>356.5</v>
      </c>
      <c r="M12" s="24">
        <v>6</v>
      </c>
      <c r="N12" s="24">
        <v>31</v>
      </c>
      <c r="O12" s="25">
        <f>M12/N12</f>
        <v>0.193548387096774</v>
      </c>
      <c r="P12" s="24">
        <v>8</v>
      </c>
      <c r="Q12" s="24">
        <v>67</v>
      </c>
      <c r="R12" s="25">
        <f>P12/Q12</f>
        <v>0.119402985074627</v>
      </c>
      <c r="S12" s="29"/>
    </row>
    <row r="13" customHeight="1" spans="1:19">
      <c r="A13" s="10">
        <v>11</v>
      </c>
      <c r="B13" s="11">
        <v>2020050410</v>
      </c>
      <c r="C13" s="11" t="s">
        <v>33</v>
      </c>
      <c r="D13" s="11">
        <v>2020</v>
      </c>
      <c r="E13" s="11" t="s">
        <v>23</v>
      </c>
      <c r="F13" s="11" t="s">
        <v>24</v>
      </c>
      <c r="G13" s="12">
        <v>84.6</v>
      </c>
      <c r="H13" s="12">
        <v>38.625</v>
      </c>
      <c r="I13" s="12">
        <v>70</v>
      </c>
      <c r="J13" s="12">
        <v>80</v>
      </c>
      <c r="K13" s="12">
        <v>82</v>
      </c>
      <c r="L13" s="12">
        <v>355.225</v>
      </c>
      <c r="M13" s="24">
        <v>7</v>
      </c>
      <c r="N13" s="24">
        <v>31</v>
      </c>
      <c r="O13" s="25">
        <f>M13/N13</f>
        <v>0.225806451612903</v>
      </c>
      <c r="P13" s="24">
        <v>9</v>
      </c>
      <c r="Q13" s="24">
        <v>67</v>
      </c>
      <c r="R13" s="25">
        <f>P13/Q13</f>
        <v>0.134328358208955</v>
      </c>
      <c r="S13" s="28"/>
    </row>
    <row r="14" customHeight="1" spans="1:19">
      <c r="A14" s="10">
        <v>12</v>
      </c>
      <c r="B14" s="11">
        <v>2020050431</v>
      </c>
      <c r="C14" s="11" t="s">
        <v>34</v>
      </c>
      <c r="D14" s="11">
        <v>2020</v>
      </c>
      <c r="E14" s="11" t="s">
        <v>23</v>
      </c>
      <c r="F14" s="11" t="s">
        <v>24</v>
      </c>
      <c r="G14" s="12">
        <v>75.8</v>
      </c>
      <c r="H14" s="12">
        <v>48.662</v>
      </c>
      <c r="I14" s="12">
        <v>70</v>
      </c>
      <c r="J14" s="12">
        <v>80</v>
      </c>
      <c r="K14" s="12">
        <v>80.7</v>
      </c>
      <c r="L14" s="12">
        <v>355.162</v>
      </c>
      <c r="M14" s="24">
        <v>8</v>
      </c>
      <c r="N14" s="24">
        <v>31</v>
      </c>
      <c r="O14" s="25">
        <f>M14/N14</f>
        <v>0.258064516129032</v>
      </c>
      <c r="P14" s="24">
        <v>10</v>
      </c>
      <c r="Q14" s="24">
        <v>67</v>
      </c>
      <c r="R14" s="25">
        <f>P14/Q14</f>
        <v>0.149253731343284</v>
      </c>
      <c r="S14" s="28"/>
    </row>
    <row r="15" ht="17.25" customHeight="1" spans="1:19">
      <c r="A15" s="10">
        <v>14</v>
      </c>
      <c r="B15" s="14">
        <v>2020050446</v>
      </c>
      <c r="C15" s="15" t="s">
        <v>35</v>
      </c>
      <c r="D15" s="14">
        <v>2020</v>
      </c>
      <c r="E15" s="14" t="s">
        <v>29</v>
      </c>
      <c r="F15" s="11" t="s">
        <v>24</v>
      </c>
      <c r="G15" s="16">
        <v>84.7</v>
      </c>
      <c r="H15" s="16">
        <v>40</v>
      </c>
      <c r="I15" s="16">
        <v>70</v>
      </c>
      <c r="J15" s="16">
        <v>80</v>
      </c>
      <c r="K15" s="16">
        <v>80.4</v>
      </c>
      <c r="L15" s="12">
        <v>355.1</v>
      </c>
      <c r="M15" s="24">
        <v>3</v>
      </c>
      <c r="N15" s="24">
        <v>36</v>
      </c>
      <c r="O15" s="25">
        <f>M15/N15</f>
        <v>0.0833333333333333</v>
      </c>
      <c r="P15" s="24">
        <v>11</v>
      </c>
      <c r="Q15" s="24">
        <v>67</v>
      </c>
      <c r="R15" s="25">
        <f>P15/Q15</f>
        <v>0.164179104477612</v>
      </c>
      <c r="S15" s="29"/>
    </row>
    <row r="16" ht="17.25" customHeight="1" spans="1:19">
      <c r="A16" s="10">
        <v>13</v>
      </c>
      <c r="B16" s="11">
        <v>2020050432</v>
      </c>
      <c r="C16" s="17" t="s">
        <v>36</v>
      </c>
      <c r="D16" s="11">
        <v>2020</v>
      </c>
      <c r="E16" s="11" t="s">
        <v>23</v>
      </c>
      <c r="F16" s="11" t="s">
        <v>24</v>
      </c>
      <c r="G16" s="12">
        <v>74.8</v>
      </c>
      <c r="H16" s="12">
        <v>50.0455</v>
      </c>
      <c r="I16" s="12">
        <v>70</v>
      </c>
      <c r="J16" s="12">
        <v>80</v>
      </c>
      <c r="K16" s="12">
        <v>80</v>
      </c>
      <c r="L16" s="12">
        <v>354.8455</v>
      </c>
      <c r="M16" s="24">
        <v>9</v>
      </c>
      <c r="N16" s="24">
        <v>31</v>
      </c>
      <c r="O16" s="25">
        <f>M16/N16</f>
        <v>0.290322580645161</v>
      </c>
      <c r="P16" s="24">
        <v>12</v>
      </c>
      <c r="Q16" s="24">
        <v>67</v>
      </c>
      <c r="R16" s="25">
        <f>P16/Q16</f>
        <v>0.17910447761194</v>
      </c>
      <c r="S16" s="28"/>
    </row>
    <row r="17" ht="17.25" customHeight="1" spans="1:19">
      <c r="A17" s="10">
        <v>9</v>
      </c>
      <c r="B17" s="14">
        <v>2020050448</v>
      </c>
      <c r="C17" s="15" t="s">
        <v>37</v>
      </c>
      <c r="D17" s="14">
        <v>2020</v>
      </c>
      <c r="E17" s="14" t="s">
        <v>29</v>
      </c>
      <c r="F17" s="11" t="s">
        <v>24</v>
      </c>
      <c r="G17" s="16">
        <v>84.4</v>
      </c>
      <c r="H17" s="16">
        <v>29.1</v>
      </c>
      <c r="I17" s="16">
        <v>70</v>
      </c>
      <c r="J17" s="16">
        <v>80</v>
      </c>
      <c r="K17" s="16">
        <v>91</v>
      </c>
      <c r="L17" s="12">
        <v>354.5</v>
      </c>
      <c r="M17" s="26">
        <v>4</v>
      </c>
      <c r="N17" s="24">
        <v>36</v>
      </c>
      <c r="O17" s="25">
        <f>M17/N17</f>
        <v>0.111111111111111</v>
      </c>
      <c r="P17" s="24">
        <v>13</v>
      </c>
      <c r="Q17" s="24">
        <v>67</v>
      </c>
      <c r="R17" s="25">
        <f>P17/Q17</f>
        <v>0.194029850746269</v>
      </c>
      <c r="S17" s="29"/>
    </row>
    <row r="18" customHeight="1" spans="1:19">
      <c r="A18" s="10">
        <v>15</v>
      </c>
      <c r="B18" s="11">
        <v>2020050407</v>
      </c>
      <c r="C18" s="17" t="s">
        <v>38</v>
      </c>
      <c r="D18" s="11">
        <v>2020</v>
      </c>
      <c r="E18" s="11" t="s">
        <v>23</v>
      </c>
      <c r="F18" s="11" t="s">
        <v>24</v>
      </c>
      <c r="G18" s="12">
        <v>75.25</v>
      </c>
      <c r="H18" s="12">
        <v>47.495</v>
      </c>
      <c r="I18" s="12">
        <v>70</v>
      </c>
      <c r="J18" s="12">
        <v>80</v>
      </c>
      <c r="K18" s="12">
        <v>80</v>
      </c>
      <c r="L18" s="12">
        <v>352.745</v>
      </c>
      <c r="M18" s="24">
        <v>10</v>
      </c>
      <c r="N18" s="24">
        <v>31</v>
      </c>
      <c r="O18" s="25">
        <f>M18/N18</f>
        <v>0.32258064516129</v>
      </c>
      <c r="P18" s="24">
        <v>14</v>
      </c>
      <c r="Q18" s="24">
        <v>67</v>
      </c>
      <c r="R18" s="25">
        <f>P18/Q18</f>
        <v>0.208955223880597</v>
      </c>
      <c r="S18" s="28"/>
    </row>
    <row r="19" customHeight="1" spans="1:19">
      <c r="A19" s="10">
        <v>16</v>
      </c>
      <c r="B19" s="11">
        <v>2020050428</v>
      </c>
      <c r="C19" s="11" t="s">
        <v>39</v>
      </c>
      <c r="D19" s="11">
        <v>2020</v>
      </c>
      <c r="E19" s="11" t="s">
        <v>23</v>
      </c>
      <c r="F19" s="11" t="s">
        <v>24</v>
      </c>
      <c r="G19" s="12">
        <v>77.2</v>
      </c>
      <c r="H19" s="12">
        <v>40.5676</v>
      </c>
      <c r="I19" s="12">
        <v>70</v>
      </c>
      <c r="J19" s="12">
        <v>80</v>
      </c>
      <c r="K19" s="12">
        <v>82.5</v>
      </c>
      <c r="L19" s="12">
        <v>350.2676</v>
      </c>
      <c r="M19" s="24">
        <v>11</v>
      </c>
      <c r="N19" s="24">
        <v>31</v>
      </c>
      <c r="O19" s="25">
        <f>M19/N19</f>
        <v>0.354838709677419</v>
      </c>
      <c r="P19" s="24">
        <v>15</v>
      </c>
      <c r="Q19" s="24">
        <v>67</v>
      </c>
      <c r="R19" s="25">
        <f>P19/Q19</f>
        <v>0.223880597014925</v>
      </c>
      <c r="S19" s="28"/>
    </row>
    <row r="20" customHeight="1" spans="1:19">
      <c r="A20" s="10">
        <v>17</v>
      </c>
      <c r="B20" s="14">
        <v>2020050465</v>
      </c>
      <c r="C20" s="15" t="s">
        <v>40</v>
      </c>
      <c r="D20" s="14">
        <v>2020</v>
      </c>
      <c r="E20" s="14" t="s">
        <v>29</v>
      </c>
      <c r="F20" s="11" t="s">
        <v>24</v>
      </c>
      <c r="G20" s="16">
        <v>84.7</v>
      </c>
      <c r="H20" s="16">
        <v>31.48</v>
      </c>
      <c r="I20" s="16">
        <v>70</v>
      </c>
      <c r="J20" s="16">
        <v>80</v>
      </c>
      <c r="K20" s="16">
        <v>82.4</v>
      </c>
      <c r="L20" s="12">
        <v>348.58</v>
      </c>
      <c r="M20" s="24">
        <v>5</v>
      </c>
      <c r="N20" s="24">
        <v>36</v>
      </c>
      <c r="O20" s="25">
        <f>M20/N20</f>
        <v>0.138888888888889</v>
      </c>
      <c r="P20" s="24">
        <v>16</v>
      </c>
      <c r="Q20" s="24">
        <v>67</v>
      </c>
      <c r="R20" s="25">
        <f>P20/Q20</f>
        <v>0.238805970149254</v>
      </c>
      <c r="S20" s="28"/>
    </row>
    <row r="21" customHeight="1" spans="1:19">
      <c r="A21" s="10">
        <v>18</v>
      </c>
      <c r="B21" s="11">
        <v>2020050414</v>
      </c>
      <c r="C21" s="11" t="s">
        <v>41</v>
      </c>
      <c r="D21" s="11">
        <v>2020</v>
      </c>
      <c r="E21" s="11" t="s">
        <v>23</v>
      </c>
      <c r="F21" s="11" t="s">
        <v>24</v>
      </c>
      <c r="G21" s="12">
        <v>81</v>
      </c>
      <c r="H21" s="12">
        <v>36.38</v>
      </c>
      <c r="I21" s="12">
        <v>70</v>
      </c>
      <c r="J21" s="12">
        <v>80</v>
      </c>
      <c r="K21" s="12">
        <v>80.8</v>
      </c>
      <c r="L21" s="12">
        <v>348.18</v>
      </c>
      <c r="M21" s="24">
        <v>12</v>
      </c>
      <c r="N21" s="24">
        <v>31</v>
      </c>
      <c r="O21" s="25">
        <f>M21/N21</f>
        <v>0.387096774193548</v>
      </c>
      <c r="P21" s="24">
        <v>17</v>
      </c>
      <c r="Q21" s="24">
        <v>67</v>
      </c>
      <c r="R21" s="25">
        <f>P21/Q21</f>
        <v>0.253731343283582</v>
      </c>
      <c r="S21" s="29"/>
    </row>
    <row r="22" customHeight="1" spans="1:19">
      <c r="A22" s="10">
        <v>19</v>
      </c>
      <c r="B22" s="11">
        <v>2020050411</v>
      </c>
      <c r="C22" s="11" t="s">
        <v>42</v>
      </c>
      <c r="D22" s="11">
        <v>2020</v>
      </c>
      <c r="E22" s="11" t="s">
        <v>23</v>
      </c>
      <c r="F22" s="11" t="s">
        <v>24</v>
      </c>
      <c r="G22" s="12">
        <v>77.8</v>
      </c>
      <c r="H22" s="12">
        <v>33.1457</v>
      </c>
      <c r="I22" s="12">
        <v>76</v>
      </c>
      <c r="J22" s="12">
        <v>80</v>
      </c>
      <c r="K22" s="12">
        <v>80.2</v>
      </c>
      <c r="L22" s="12">
        <v>347.1457</v>
      </c>
      <c r="M22" s="24">
        <v>13</v>
      </c>
      <c r="N22" s="24">
        <v>31</v>
      </c>
      <c r="O22" s="25">
        <f>M22/N22</f>
        <v>0.419354838709677</v>
      </c>
      <c r="P22" s="24">
        <v>18</v>
      </c>
      <c r="Q22" s="24">
        <v>67</v>
      </c>
      <c r="R22" s="25">
        <f>P22/Q22</f>
        <v>0.26865671641791</v>
      </c>
      <c r="S22" s="29"/>
    </row>
    <row r="23" customHeight="1" spans="1:19">
      <c r="A23" s="10">
        <v>4</v>
      </c>
      <c r="B23" s="11">
        <v>2020050402</v>
      </c>
      <c r="C23" s="11" t="s">
        <v>43</v>
      </c>
      <c r="D23" s="11">
        <v>2020</v>
      </c>
      <c r="E23" s="11" t="s">
        <v>23</v>
      </c>
      <c r="F23" s="11" t="s">
        <v>24</v>
      </c>
      <c r="G23" s="12">
        <v>81.8</v>
      </c>
      <c r="H23" s="12">
        <v>30.34</v>
      </c>
      <c r="I23" s="12">
        <v>70</v>
      </c>
      <c r="J23" s="12">
        <v>80</v>
      </c>
      <c r="K23" s="12">
        <v>84.9</v>
      </c>
      <c r="L23" s="12">
        <v>347.04</v>
      </c>
      <c r="M23" s="24">
        <v>14</v>
      </c>
      <c r="N23" s="24">
        <v>31</v>
      </c>
      <c r="O23" s="25">
        <f>M23/N23</f>
        <v>0.451612903225806</v>
      </c>
      <c r="P23" s="24">
        <v>19</v>
      </c>
      <c r="Q23" s="24">
        <v>67</v>
      </c>
      <c r="R23" s="25">
        <f>P23/Q23</f>
        <v>0.283582089552239</v>
      </c>
      <c r="S23" s="29"/>
    </row>
    <row r="24" customHeight="1" spans="1:19">
      <c r="A24" s="10">
        <v>20</v>
      </c>
      <c r="B24" s="11">
        <v>2020050421</v>
      </c>
      <c r="C24" s="11" t="s">
        <v>44</v>
      </c>
      <c r="D24" s="11">
        <v>2020</v>
      </c>
      <c r="E24" s="11" t="s">
        <v>23</v>
      </c>
      <c r="F24" s="11" t="s">
        <v>24</v>
      </c>
      <c r="G24" s="12">
        <v>62.5</v>
      </c>
      <c r="H24" s="12">
        <v>53.345</v>
      </c>
      <c r="I24" s="12">
        <v>70</v>
      </c>
      <c r="J24" s="12">
        <v>80</v>
      </c>
      <c r="K24" s="12">
        <v>81</v>
      </c>
      <c r="L24" s="12">
        <v>346.845</v>
      </c>
      <c r="M24" s="24">
        <v>15</v>
      </c>
      <c r="N24" s="24">
        <v>31</v>
      </c>
      <c r="O24" s="25">
        <f>M24/N24</f>
        <v>0.483870967741935</v>
      </c>
      <c r="P24" s="24">
        <v>20</v>
      </c>
      <c r="Q24" s="24">
        <v>67</v>
      </c>
      <c r="R24" s="25">
        <f>P24/Q24</f>
        <v>0.298507462686567</v>
      </c>
      <c r="S24" s="29"/>
    </row>
    <row r="25" customHeight="1" spans="1:19">
      <c r="A25" s="10">
        <v>21</v>
      </c>
      <c r="B25" s="18" t="s">
        <v>45</v>
      </c>
      <c r="C25" s="15" t="s">
        <v>46</v>
      </c>
      <c r="D25" s="14">
        <v>2020</v>
      </c>
      <c r="E25" s="14" t="s">
        <v>29</v>
      </c>
      <c r="F25" s="11" t="s">
        <v>24</v>
      </c>
      <c r="G25" s="16">
        <v>79.8</v>
      </c>
      <c r="H25" s="16">
        <v>36.0126</v>
      </c>
      <c r="I25" s="16">
        <v>70</v>
      </c>
      <c r="J25" s="16">
        <v>80</v>
      </c>
      <c r="K25" s="16">
        <v>80.8</v>
      </c>
      <c r="L25" s="12">
        <v>346.6126</v>
      </c>
      <c r="M25" s="26">
        <v>6</v>
      </c>
      <c r="N25" s="24">
        <v>36</v>
      </c>
      <c r="O25" s="25">
        <f>M25/N25</f>
        <v>0.166666666666667</v>
      </c>
      <c r="P25" s="24">
        <v>21</v>
      </c>
      <c r="Q25" s="24">
        <v>67</v>
      </c>
      <c r="R25" s="25">
        <f>P25/Q25</f>
        <v>0.313432835820896</v>
      </c>
      <c r="S25" s="28"/>
    </row>
    <row r="26" customHeight="1" spans="1:19">
      <c r="A26" s="10">
        <v>23</v>
      </c>
      <c r="B26" s="11">
        <v>2020050409</v>
      </c>
      <c r="C26" s="11" t="s">
        <v>47</v>
      </c>
      <c r="D26" s="11">
        <v>2020</v>
      </c>
      <c r="E26" s="11" t="s">
        <v>23</v>
      </c>
      <c r="F26" s="11" t="s">
        <v>24</v>
      </c>
      <c r="G26" s="12">
        <v>76.8</v>
      </c>
      <c r="H26" s="12">
        <v>39.4912</v>
      </c>
      <c r="I26" s="12">
        <v>70</v>
      </c>
      <c r="J26" s="12">
        <v>80</v>
      </c>
      <c r="K26" s="12">
        <v>80</v>
      </c>
      <c r="L26" s="12">
        <v>346.2912</v>
      </c>
      <c r="M26" s="24">
        <v>16</v>
      </c>
      <c r="N26" s="24">
        <v>31</v>
      </c>
      <c r="O26" s="25">
        <f>M26/N26</f>
        <v>0.516129032258065</v>
      </c>
      <c r="P26" s="24">
        <v>22</v>
      </c>
      <c r="Q26" s="24">
        <v>67</v>
      </c>
      <c r="R26" s="25">
        <f>P26/Q26</f>
        <v>0.328358208955224</v>
      </c>
      <c r="S26" s="29"/>
    </row>
    <row r="27" customHeight="1" spans="1:19">
      <c r="A27" s="10">
        <v>24</v>
      </c>
      <c r="B27" s="11">
        <v>2020050404</v>
      </c>
      <c r="C27" s="11" t="s">
        <v>48</v>
      </c>
      <c r="D27" s="11">
        <v>2020</v>
      </c>
      <c r="E27" s="11" t="s">
        <v>23</v>
      </c>
      <c r="F27" s="11" t="s">
        <v>24</v>
      </c>
      <c r="G27" s="19">
        <v>79.5</v>
      </c>
      <c r="H27" s="12">
        <v>36.053</v>
      </c>
      <c r="I27" s="19">
        <v>70</v>
      </c>
      <c r="J27" s="19">
        <v>80</v>
      </c>
      <c r="K27" s="19">
        <v>80</v>
      </c>
      <c r="L27" s="12">
        <v>345.553</v>
      </c>
      <c r="M27" s="24">
        <v>17</v>
      </c>
      <c r="N27" s="24">
        <v>31</v>
      </c>
      <c r="O27" s="25">
        <f>M27/N27</f>
        <v>0.548387096774194</v>
      </c>
      <c r="P27" s="24">
        <v>23</v>
      </c>
      <c r="Q27" s="24">
        <v>67</v>
      </c>
      <c r="R27" s="25">
        <f>P27/Q27</f>
        <v>0.343283582089552</v>
      </c>
      <c r="S27" s="28"/>
    </row>
    <row r="28" customHeight="1" spans="1:19">
      <c r="A28" s="10">
        <v>25</v>
      </c>
      <c r="B28" s="11">
        <v>2020050401</v>
      </c>
      <c r="C28" s="11" t="s">
        <v>49</v>
      </c>
      <c r="D28" s="11">
        <v>2020</v>
      </c>
      <c r="E28" s="11" t="s">
        <v>23</v>
      </c>
      <c r="F28" s="11" t="s">
        <v>24</v>
      </c>
      <c r="G28" s="12">
        <v>79.74</v>
      </c>
      <c r="H28" s="12">
        <v>35.6</v>
      </c>
      <c r="I28" s="12">
        <v>70</v>
      </c>
      <c r="J28" s="12">
        <v>80</v>
      </c>
      <c r="K28" s="12">
        <v>80</v>
      </c>
      <c r="L28" s="12">
        <v>345.34</v>
      </c>
      <c r="M28" s="24">
        <v>18</v>
      </c>
      <c r="N28" s="24">
        <v>31</v>
      </c>
      <c r="O28" s="25">
        <f>M28/N28</f>
        <v>0.580645161290323</v>
      </c>
      <c r="P28" s="24">
        <v>24</v>
      </c>
      <c r="Q28" s="24">
        <v>67</v>
      </c>
      <c r="R28" s="25">
        <f>P28/Q28</f>
        <v>0.358208955223881</v>
      </c>
      <c r="S28" s="29"/>
    </row>
    <row r="29" customHeight="1" spans="1:19">
      <c r="A29" s="10">
        <v>26</v>
      </c>
      <c r="B29" s="11">
        <v>2020050456</v>
      </c>
      <c r="C29" s="13" t="s">
        <v>50</v>
      </c>
      <c r="D29" s="11">
        <v>2020</v>
      </c>
      <c r="E29" s="11" t="s">
        <v>29</v>
      </c>
      <c r="F29" s="11" t="s">
        <v>24</v>
      </c>
      <c r="G29" s="12">
        <v>79.8</v>
      </c>
      <c r="H29" s="12">
        <v>34.42</v>
      </c>
      <c r="I29" s="12">
        <v>70</v>
      </c>
      <c r="J29" s="12">
        <v>80</v>
      </c>
      <c r="K29" s="12">
        <v>80</v>
      </c>
      <c r="L29" s="12">
        <v>344.22</v>
      </c>
      <c r="M29" s="24">
        <v>7</v>
      </c>
      <c r="N29" s="24">
        <v>36</v>
      </c>
      <c r="O29" s="25">
        <f>M29/N29</f>
        <v>0.194444444444444</v>
      </c>
      <c r="P29" s="24">
        <v>25</v>
      </c>
      <c r="Q29" s="24">
        <v>67</v>
      </c>
      <c r="R29" s="25">
        <f>P29/Q29</f>
        <v>0.373134328358209</v>
      </c>
      <c r="S29" s="28"/>
    </row>
    <row r="30" customHeight="1" spans="1:19">
      <c r="A30" s="10">
        <v>28</v>
      </c>
      <c r="B30" s="11">
        <v>2020050405</v>
      </c>
      <c r="C30" s="17" t="s">
        <v>51</v>
      </c>
      <c r="D30" s="11">
        <v>2020</v>
      </c>
      <c r="E30" s="11" t="s">
        <v>23</v>
      </c>
      <c r="F30" s="11" t="s">
        <v>24</v>
      </c>
      <c r="G30" s="12">
        <v>78.8</v>
      </c>
      <c r="H30" s="12">
        <v>34.6</v>
      </c>
      <c r="I30" s="12">
        <v>70</v>
      </c>
      <c r="J30" s="12">
        <v>80</v>
      </c>
      <c r="K30" s="12">
        <v>80</v>
      </c>
      <c r="L30" s="12">
        <v>343.4</v>
      </c>
      <c r="M30" s="24">
        <v>19</v>
      </c>
      <c r="N30" s="24">
        <v>31</v>
      </c>
      <c r="O30" s="25">
        <f>M30/N30</f>
        <v>0.612903225806452</v>
      </c>
      <c r="P30" s="24">
        <v>26</v>
      </c>
      <c r="Q30" s="24">
        <v>67</v>
      </c>
      <c r="R30" s="25">
        <f>P30/Q30</f>
        <v>0.388059701492537</v>
      </c>
      <c r="S30" s="28"/>
    </row>
    <row r="31" customHeight="1" spans="1:19">
      <c r="A31" s="10">
        <v>29</v>
      </c>
      <c r="B31" s="11">
        <v>2020050469</v>
      </c>
      <c r="C31" s="13" t="s">
        <v>52</v>
      </c>
      <c r="D31" s="11">
        <v>2020</v>
      </c>
      <c r="E31" s="11" t="s">
        <v>29</v>
      </c>
      <c r="F31" s="11" t="s">
        <v>24</v>
      </c>
      <c r="G31" s="12">
        <v>79.65</v>
      </c>
      <c r="H31" s="12">
        <v>28.5</v>
      </c>
      <c r="I31" s="12">
        <v>70</v>
      </c>
      <c r="J31" s="12">
        <v>80</v>
      </c>
      <c r="K31" s="12">
        <v>85.2</v>
      </c>
      <c r="L31" s="12">
        <v>343.35</v>
      </c>
      <c r="M31" s="24">
        <v>8</v>
      </c>
      <c r="N31" s="24">
        <v>36</v>
      </c>
      <c r="O31" s="25">
        <f>M31/N31</f>
        <v>0.222222222222222</v>
      </c>
      <c r="P31" s="24">
        <v>27</v>
      </c>
      <c r="Q31" s="24">
        <v>67</v>
      </c>
      <c r="R31" s="25">
        <f>P31/Q31</f>
        <v>0.402985074626866</v>
      </c>
      <c r="S31" s="28"/>
    </row>
    <row r="32" customHeight="1" spans="1:19">
      <c r="A32" s="10">
        <v>30</v>
      </c>
      <c r="B32" s="14">
        <v>2020050455</v>
      </c>
      <c r="C32" s="15" t="s">
        <v>53</v>
      </c>
      <c r="D32" s="14">
        <v>2020</v>
      </c>
      <c r="E32" s="14" t="s">
        <v>29</v>
      </c>
      <c r="F32" s="11" t="s">
        <v>24</v>
      </c>
      <c r="G32" s="16">
        <v>78.8</v>
      </c>
      <c r="H32" s="16">
        <v>31.83</v>
      </c>
      <c r="I32" s="16">
        <v>70</v>
      </c>
      <c r="J32" s="16">
        <v>80</v>
      </c>
      <c r="K32" s="16">
        <v>82.4</v>
      </c>
      <c r="L32" s="12">
        <v>343.03</v>
      </c>
      <c r="M32" s="24">
        <v>9</v>
      </c>
      <c r="N32" s="24">
        <v>36</v>
      </c>
      <c r="O32" s="25">
        <f>M32/N32</f>
        <v>0.25</v>
      </c>
      <c r="P32" s="24">
        <v>28</v>
      </c>
      <c r="Q32" s="24">
        <v>67</v>
      </c>
      <c r="R32" s="25">
        <f>P32/Q32</f>
        <v>0.417910447761194</v>
      </c>
      <c r="S32" s="28"/>
    </row>
    <row r="33" customHeight="1" spans="1:19">
      <c r="A33" s="10">
        <v>31</v>
      </c>
      <c r="B33" s="11">
        <v>2020050406</v>
      </c>
      <c r="C33" s="11" t="s">
        <v>54</v>
      </c>
      <c r="D33" s="11">
        <v>2020</v>
      </c>
      <c r="E33" s="11" t="s">
        <v>23</v>
      </c>
      <c r="F33" s="11" t="s">
        <v>24</v>
      </c>
      <c r="G33" s="12">
        <v>82.6</v>
      </c>
      <c r="H33" s="12">
        <v>80</v>
      </c>
      <c r="I33" s="12">
        <v>70</v>
      </c>
      <c r="J33" s="12">
        <v>33.66</v>
      </c>
      <c r="K33" s="12">
        <v>76.65</v>
      </c>
      <c r="L33" s="12">
        <v>342.91</v>
      </c>
      <c r="M33" s="24">
        <v>20</v>
      </c>
      <c r="N33" s="24">
        <v>31</v>
      </c>
      <c r="O33" s="25">
        <f>M33/N33</f>
        <v>0.645161290322581</v>
      </c>
      <c r="P33" s="24">
        <v>29</v>
      </c>
      <c r="Q33" s="24">
        <v>67</v>
      </c>
      <c r="R33" s="25">
        <f>P33/Q33</f>
        <v>0.432835820895522</v>
      </c>
      <c r="S33" s="29"/>
    </row>
    <row r="34" customHeight="1" spans="1:19">
      <c r="A34" s="10">
        <v>32</v>
      </c>
      <c r="B34" s="11">
        <v>2020050447</v>
      </c>
      <c r="C34" s="13" t="s">
        <v>55</v>
      </c>
      <c r="D34" s="11">
        <v>2020</v>
      </c>
      <c r="E34" s="11" t="s">
        <v>29</v>
      </c>
      <c r="F34" s="11" t="s">
        <v>24</v>
      </c>
      <c r="G34" s="12">
        <v>69</v>
      </c>
      <c r="H34" s="12">
        <v>41.29</v>
      </c>
      <c r="I34" s="12">
        <v>72</v>
      </c>
      <c r="J34" s="12">
        <v>80</v>
      </c>
      <c r="K34" s="12">
        <v>80</v>
      </c>
      <c r="L34" s="12">
        <v>342.29</v>
      </c>
      <c r="M34" s="26">
        <v>10</v>
      </c>
      <c r="N34" s="24">
        <v>36</v>
      </c>
      <c r="O34" s="25">
        <f>M34/N34</f>
        <v>0.277777777777778</v>
      </c>
      <c r="P34" s="24">
        <v>30</v>
      </c>
      <c r="Q34" s="24">
        <v>67</v>
      </c>
      <c r="R34" s="25">
        <f>P34/Q34</f>
        <v>0.447761194029851</v>
      </c>
      <c r="S34" s="28"/>
    </row>
    <row r="35" customHeight="1" spans="1:19">
      <c r="A35" s="10">
        <v>33</v>
      </c>
      <c r="B35" s="14" t="s">
        <v>56</v>
      </c>
      <c r="C35" s="15" t="s">
        <v>57</v>
      </c>
      <c r="D35" s="14">
        <v>2020</v>
      </c>
      <c r="E35" s="14" t="s">
        <v>29</v>
      </c>
      <c r="F35" s="11" t="s">
        <v>24</v>
      </c>
      <c r="G35" s="16">
        <v>78.55</v>
      </c>
      <c r="H35" s="16">
        <v>31.89</v>
      </c>
      <c r="I35" s="16">
        <v>70</v>
      </c>
      <c r="J35" s="16">
        <v>80</v>
      </c>
      <c r="K35" s="16">
        <v>81.2</v>
      </c>
      <c r="L35" s="12">
        <v>341.64</v>
      </c>
      <c r="M35" s="24">
        <v>11</v>
      </c>
      <c r="N35" s="24">
        <v>36</v>
      </c>
      <c r="O35" s="25">
        <f>M35/N35</f>
        <v>0.305555555555556</v>
      </c>
      <c r="P35" s="24">
        <v>31</v>
      </c>
      <c r="Q35" s="24">
        <v>67</v>
      </c>
      <c r="R35" s="25">
        <f>P35/Q35</f>
        <v>0.462686567164179</v>
      </c>
      <c r="S35" s="29"/>
    </row>
    <row r="36" customHeight="1" spans="1:19">
      <c r="A36" s="10">
        <v>34</v>
      </c>
      <c r="B36" s="11">
        <v>2020050422</v>
      </c>
      <c r="C36" s="11" t="s">
        <v>58</v>
      </c>
      <c r="D36" s="11">
        <v>2020</v>
      </c>
      <c r="E36" s="11" t="s">
        <v>23</v>
      </c>
      <c r="F36" s="11" t="s">
        <v>24</v>
      </c>
      <c r="G36" s="12">
        <v>78.8</v>
      </c>
      <c r="H36" s="19">
        <v>31.85</v>
      </c>
      <c r="I36" s="12">
        <v>70</v>
      </c>
      <c r="J36" s="12">
        <v>80</v>
      </c>
      <c r="K36" s="12">
        <v>80.2</v>
      </c>
      <c r="L36" s="12">
        <v>340.85</v>
      </c>
      <c r="M36" s="24">
        <v>21</v>
      </c>
      <c r="N36" s="24">
        <v>31</v>
      </c>
      <c r="O36" s="25">
        <f>M36/N36</f>
        <v>0.67741935483871</v>
      </c>
      <c r="P36" s="24">
        <v>32</v>
      </c>
      <c r="Q36" s="24">
        <v>67</v>
      </c>
      <c r="R36" s="25">
        <f>P36/Q36</f>
        <v>0.477611940298507</v>
      </c>
      <c r="S36" s="28"/>
    </row>
    <row r="37" customHeight="1" spans="1:19">
      <c r="A37" s="10">
        <v>35</v>
      </c>
      <c r="B37" s="14">
        <v>2020050462</v>
      </c>
      <c r="C37" s="15" t="s">
        <v>59</v>
      </c>
      <c r="D37" s="14">
        <v>2020</v>
      </c>
      <c r="E37" s="14" t="s">
        <v>29</v>
      </c>
      <c r="F37" s="11" t="s">
        <v>24</v>
      </c>
      <c r="G37" s="16">
        <v>82.7</v>
      </c>
      <c r="H37" s="16">
        <v>28.14</v>
      </c>
      <c r="I37" s="16">
        <v>70</v>
      </c>
      <c r="J37" s="16">
        <v>80</v>
      </c>
      <c r="K37" s="16">
        <v>80</v>
      </c>
      <c r="L37" s="12">
        <v>340.84</v>
      </c>
      <c r="M37" s="24">
        <v>12</v>
      </c>
      <c r="N37" s="24">
        <v>36</v>
      </c>
      <c r="O37" s="25">
        <f>M37/N37</f>
        <v>0.333333333333333</v>
      </c>
      <c r="P37" s="24">
        <v>33</v>
      </c>
      <c r="Q37" s="24">
        <v>67</v>
      </c>
      <c r="R37" s="25">
        <f>P37/Q37</f>
        <v>0.492537313432836</v>
      </c>
      <c r="S37" s="29"/>
    </row>
    <row r="38" customHeight="1" spans="1:19">
      <c r="A38" s="10">
        <v>36</v>
      </c>
      <c r="B38" s="14">
        <v>2020050454</v>
      </c>
      <c r="C38" s="15" t="s">
        <v>60</v>
      </c>
      <c r="D38" s="14">
        <v>2020</v>
      </c>
      <c r="E38" s="14" t="s">
        <v>29</v>
      </c>
      <c r="F38" s="11" t="s">
        <v>24</v>
      </c>
      <c r="G38" s="16">
        <v>80</v>
      </c>
      <c r="H38" s="16">
        <v>30.296</v>
      </c>
      <c r="I38" s="16">
        <v>70</v>
      </c>
      <c r="J38" s="16">
        <v>80</v>
      </c>
      <c r="K38" s="16">
        <v>80</v>
      </c>
      <c r="L38" s="12">
        <v>340.296</v>
      </c>
      <c r="M38" s="26">
        <v>13</v>
      </c>
      <c r="N38" s="24">
        <v>36</v>
      </c>
      <c r="O38" s="25">
        <f>M38/N38</f>
        <v>0.361111111111111</v>
      </c>
      <c r="P38" s="24">
        <v>34</v>
      </c>
      <c r="Q38" s="24">
        <v>67</v>
      </c>
      <c r="R38" s="25">
        <f>P38/Q38</f>
        <v>0.507462686567164</v>
      </c>
      <c r="S38" s="29"/>
    </row>
    <row r="39" customHeight="1" spans="1:19">
      <c r="A39" s="10">
        <v>37</v>
      </c>
      <c r="B39" s="14">
        <v>2020050451</v>
      </c>
      <c r="C39" s="15" t="s">
        <v>61</v>
      </c>
      <c r="D39" s="14">
        <v>2020</v>
      </c>
      <c r="E39" s="14" t="s">
        <v>29</v>
      </c>
      <c r="F39" s="11" t="s">
        <v>24</v>
      </c>
      <c r="G39" s="16">
        <v>78.75</v>
      </c>
      <c r="H39" s="16">
        <v>28.7</v>
      </c>
      <c r="I39" s="16">
        <v>70</v>
      </c>
      <c r="J39" s="16">
        <v>80</v>
      </c>
      <c r="K39" s="16">
        <v>82.2</v>
      </c>
      <c r="L39" s="12">
        <v>339.65</v>
      </c>
      <c r="M39" s="24">
        <v>14</v>
      </c>
      <c r="N39" s="24">
        <v>36</v>
      </c>
      <c r="O39" s="25">
        <f>M39/N39</f>
        <v>0.388888888888889</v>
      </c>
      <c r="P39" s="24">
        <v>35</v>
      </c>
      <c r="Q39" s="24">
        <v>67</v>
      </c>
      <c r="R39" s="25">
        <f>P39/Q39</f>
        <v>0.522388059701492</v>
      </c>
      <c r="S39" s="29"/>
    </row>
    <row r="40" customHeight="1" spans="1:19">
      <c r="A40" s="10">
        <v>38</v>
      </c>
      <c r="B40" s="14">
        <v>2020050470</v>
      </c>
      <c r="C40" s="15" t="s">
        <v>62</v>
      </c>
      <c r="D40" s="14">
        <v>2020</v>
      </c>
      <c r="E40" s="14" t="s">
        <v>29</v>
      </c>
      <c r="F40" s="11" t="s">
        <v>24</v>
      </c>
      <c r="G40" s="16">
        <v>78.8</v>
      </c>
      <c r="H40" s="16">
        <v>30.7</v>
      </c>
      <c r="I40" s="16">
        <v>70</v>
      </c>
      <c r="J40" s="16">
        <v>80</v>
      </c>
      <c r="K40" s="16">
        <v>80</v>
      </c>
      <c r="L40" s="12">
        <v>339.5</v>
      </c>
      <c r="M40" s="24">
        <v>15</v>
      </c>
      <c r="N40" s="24">
        <v>36</v>
      </c>
      <c r="O40" s="25">
        <f>M40/N40</f>
        <v>0.416666666666667</v>
      </c>
      <c r="P40" s="24">
        <v>36</v>
      </c>
      <c r="Q40" s="24">
        <v>67</v>
      </c>
      <c r="R40" s="25">
        <f>P40/Q40</f>
        <v>0.537313432835821</v>
      </c>
      <c r="S40" s="28"/>
    </row>
    <row r="41" customHeight="1" spans="1:19">
      <c r="A41" s="10">
        <v>39</v>
      </c>
      <c r="B41" s="14">
        <v>2020050450</v>
      </c>
      <c r="C41" s="15" t="s">
        <v>63</v>
      </c>
      <c r="D41" s="14">
        <v>2020</v>
      </c>
      <c r="E41" s="14" t="s">
        <v>29</v>
      </c>
      <c r="F41" s="11" t="s">
        <v>24</v>
      </c>
      <c r="G41" s="16">
        <v>80</v>
      </c>
      <c r="H41" s="16">
        <v>29</v>
      </c>
      <c r="I41" s="16">
        <v>70</v>
      </c>
      <c r="J41" s="16">
        <v>80</v>
      </c>
      <c r="K41" s="16">
        <v>80</v>
      </c>
      <c r="L41" s="12">
        <v>339</v>
      </c>
      <c r="M41" s="26">
        <v>16</v>
      </c>
      <c r="N41" s="24">
        <v>36</v>
      </c>
      <c r="O41" s="25">
        <f>M41/N41</f>
        <v>0.444444444444444</v>
      </c>
      <c r="P41" s="24">
        <v>37</v>
      </c>
      <c r="Q41" s="24">
        <v>67</v>
      </c>
      <c r="R41" s="25">
        <f>P41/Q41</f>
        <v>0.552238805970149</v>
      </c>
      <c r="S41" s="29"/>
    </row>
    <row r="42" customHeight="1" spans="1:19">
      <c r="A42" s="10">
        <v>40</v>
      </c>
      <c r="B42" s="11">
        <v>2020050416</v>
      </c>
      <c r="C42" s="17" t="s">
        <v>64</v>
      </c>
      <c r="D42" s="11">
        <v>2020</v>
      </c>
      <c r="E42" s="11" t="s">
        <v>23</v>
      </c>
      <c r="F42" s="11" t="s">
        <v>24</v>
      </c>
      <c r="G42" s="12">
        <v>78.95</v>
      </c>
      <c r="H42" s="12">
        <v>30.0025</v>
      </c>
      <c r="I42" s="12">
        <v>70</v>
      </c>
      <c r="J42" s="12">
        <v>80</v>
      </c>
      <c r="K42" s="12">
        <v>80</v>
      </c>
      <c r="L42" s="12">
        <v>338.9525</v>
      </c>
      <c r="M42" s="24">
        <v>22</v>
      </c>
      <c r="N42" s="24">
        <v>31</v>
      </c>
      <c r="O42" s="25">
        <f>M42/N42</f>
        <v>0.709677419354839</v>
      </c>
      <c r="P42" s="24">
        <v>38</v>
      </c>
      <c r="Q42" s="24">
        <v>67</v>
      </c>
      <c r="R42" s="25">
        <f>P42/Q42</f>
        <v>0.567164179104478</v>
      </c>
      <c r="S42" s="28"/>
    </row>
    <row r="43" customHeight="1" spans="1:19">
      <c r="A43" s="10">
        <v>41</v>
      </c>
      <c r="B43" s="11">
        <v>2020050436</v>
      </c>
      <c r="C43" s="13" t="s">
        <v>65</v>
      </c>
      <c r="D43" s="11">
        <v>2020</v>
      </c>
      <c r="E43" s="11" t="s">
        <v>29</v>
      </c>
      <c r="F43" s="11" t="s">
        <v>24</v>
      </c>
      <c r="G43" s="12">
        <v>79.85</v>
      </c>
      <c r="H43" s="12">
        <v>29.08</v>
      </c>
      <c r="I43" s="12">
        <v>70</v>
      </c>
      <c r="J43" s="12">
        <v>80</v>
      </c>
      <c r="K43" s="12">
        <v>80</v>
      </c>
      <c r="L43" s="12">
        <v>338.93</v>
      </c>
      <c r="M43" s="24">
        <v>17</v>
      </c>
      <c r="N43" s="24">
        <v>36</v>
      </c>
      <c r="O43" s="25">
        <f>M43/N43</f>
        <v>0.472222222222222</v>
      </c>
      <c r="P43" s="24">
        <v>39</v>
      </c>
      <c r="Q43" s="24">
        <v>67</v>
      </c>
      <c r="R43" s="25">
        <f>P43/Q43</f>
        <v>0.582089552238806</v>
      </c>
      <c r="S43" s="28"/>
    </row>
    <row r="44" customHeight="1" spans="1:19">
      <c r="A44" s="10">
        <v>42</v>
      </c>
      <c r="B44" s="20">
        <v>2020050466</v>
      </c>
      <c r="C44" s="21" t="s">
        <v>66</v>
      </c>
      <c r="D44" s="11">
        <v>2020</v>
      </c>
      <c r="E44" s="11" t="s">
        <v>29</v>
      </c>
      <c r="F44" s="11" t="s">
        <v>24</v>
      </c>
      <c r="G44" s="22">
        <v>79.65</v>
      </c>
      <c r="H44" s="22">
        <v>29.16</v>
      </c>
      <c r="I44" s="22">
        <v>70</v>
      </c>
      <c r="J44" s="22">
        <v>80</v>
      </c>
      <c r="K44" s="22">
        <v>80</v>
      </c>
      <c r="L44" s="12">
        <v>338.81</v>
      </c>
      <c r="M44" s="24">
        <v>18</v>
      </c>
      <c r="N44" s="24">
        <v>36</v>
      </c>
      <c r="O44" s="25">
        <f>M44/N44</f>
        <v>0.5</v>
      </c>
      <c r="P44" s="24">
        <v>40</v>
      </c>
      <c r="Q44" s="24">
        <v>67</v>
      </c>
      <c r="R44" s="25">
        <f>P44/Q44</f>
        <v>0.597014925373134</v>
      </c>
      <c r="S44" s="29"/>
    </row>
    <row r="45" customHeight="1" spans="1:19">
      <c r="A45" s="10">
        <v>43</v>
      </c>
      <c r="B45" s="11">
        <v>2020050420</v>
      </c>
      <c r="C45" s="11" t="s">
        <v>67</v>
      </c>
      <c r="D45" s="11">
        <v>2020</v>
      </c>
      <c r="E45" s="11" t="s">
        <v>23</v>
      </c>
      <c r="F45" s="11" t="s">
        <v>24</v>
      </c>
      <c r="G45" s="12">
        <v>78.55</v>
      </c>
      <c r="H45" s="12">
        <v>29.1</v>
      </c>
      <c r="I45" s="12">
        <v>70</v>
      </c>
      <c r="J45" s="12">
        <v>80</v>
      </c>
      <c r="K45" s="12">
        <v>81</v>
      </c>
      <c r="L45" s="12">
        <v>338.65</v>
      </c>
      <c r="M45" s="24">
        <v>23</v>
      </c>
      <c r="N45" s="24">
        <v>31</v>
      </c>
      <c r="O45" s="25">
        <f>M45/N45</f>
        <v>0.741935483870968</v>
      </c>
      <c r="P45" s="24">
        <v>41</v>
      </c>
      <c r="Q45" s="24">
        <v>67</v>
      </c>
      <c r="R45" s="25">
        <f>P45/Q45</f>
        <v>0.611940298507463</v>
      </c>
      <c r="S45" s="28"/>
    </row>
    <row r="46" customHeight="1" spans="1:19">
      <c r="A46" s="10">
        <v>44</v>
      </c>
      <c r="B46" s="11">
        <v>2020050435</v>
      </c>
      <c r="C46" s="13" t="s">
        <v>68</v>
      </c>
      <c r="D46" s="11">
        <v>2020</v>
      </c>
      <c r="E46" s="11" t="s">
        <v>29</v>
      </c>
      <c r="F46" s="11" t="s">
        <v>24</v>
      </c>
      <c r="G46" s="12">
        <v>79.85</v>
      </c>
      <c r="H46" s="12">
        <v>28.7</v>
      </c>
      <c r="I46" s="12">
        <v>70</v>
      </c>
      <c r="J46" s="12">
        <v>80</v>
      </c>
      <c r="K46" s="12">
        <v>80</v>
      </c>
      <c r="L46" s="12">
        <v>338.55</v>
      </c>
      <c r="M46" s="26">
        <v>19</v>
      </c>
      <c r="N46" s="24">
        <v>36</v>
      </c>
      <c r="O46" s="25">
        <f>M46/N46</f>
        <v>0.527777777777778</v>
      </c>
      <c r="P46" s="24">
        <v>42</v>
      </c>
      <c r="Q46" s="24">
        <v>67</v>
      </c>
      <c r="R46" s="25">
        <f>P46/Q46</f>
        <v>0.626865671641791</v>
      </c>
      <c r="S46" s="28"/>
    </row>
    <row r="47" customHeight="1" spans="1:19">
      <c r="A47" s="10">
        <v>45</v>
      </c>
      <c r="B47" s="11">
        <v>2020050453</v>
      </c>
      <c r="C47" s="13" t="s">
        <v>69</v>
      </c>
      <c r="D47" s="11">
        <v>2020</v>
      </c>
      <c r="E47" s="11" t="s">
        <v>29</v>
      </c>
      <c r="F47" s="11" t="s">
        <v>24</v>
      </c>
      <c r="G47" s="12">
        <v>79.8</v>
      </c>
      <c r="H47" s="12">
        <v>26.65</v>
      </c>
      <c r="I47" s="12">
        <v>70</v>
      </c>
      <c r="J47" s="12">
        <v>80</v>
      </c>
      <c r="K47" s="12">
        <v>82</v>
      </c>
      <c r="L47" s="12">
        <v>338.45</v>
      </c>
      <c r="M47" s="24">
        <v>20</v>
      </c>
      <c r="N47" s="24">
        <v>36</v>
      </c>
      <c r="O47" s="25">
        <f>M47/N47</f>
        <v>0.555555555555556</v>
      </c>
      <c r="P47" s="24">
        <v>43</v>
      </c>
      <c r="Q47" s="24">
        <v>67</v>
      </c>
      <c r="R47" s="25">
        <f>P47/Q47</f>
        <v>0.641791044776119</v>
      </c>
      <c r="S47" s="28"/>
    </row>
    <row r="48" customHeight="1" spans="1:19">
      <c r="A48" s="10">
        <v>46</v>
      </c>
      <c r="B48" s="11">
        <v>2020050457</v>
      </c>
      <c r="C48" s="13" t="s">
        <v>70</v>
      </c>
      <c r="D48" s="11">
        <v>2020</v>
      </c>
      <c r="E48" s="11" t="s">
        <v>29</v>
      </c>
      <c r="F48" s="11" t="s">
        <v>24</v>
      </c>
      <c r="G48" s="12">
        <v>76.65</v>
      </c>
      <c r="H48" s="12">
        <v>31.49</v>
      </c>
      <c r="I48" s="12">
        <v>70</v>
      </c>
      <c r="J48" s="12">
        <v>80</v>
      </c>
      <c r="K48" s="12">
        <v>80.2</v>
      </c>
      <c r="L48" s="12">
        <v>338.34</v>
      </c>
      <c r="M48" s="24">
        <v>21</v>
      </c>
      <c r="N48" s="24">
        <v>36</v>
      </c>
      <c r="O48" s="25">
        <f>M48/N48</f>
        <v>0.583333333333333</v>
      </c>
      <c r="P48" s="24">
        <v>44</v>
      </c>
      <c r="Q48" s="24">
        <v>67</v>
      </c>
      <c r="R48" s="25">
        <f>P48/Q48</f>
        <v>0.656716417910448</v>
      </c>
      <c r="S48" s="28"/>
    </row>
    <row r="49" customHeight="1" spans="1:19">
      <c r="A49" s="10">
        <v>27</v>
      </c>
      <c r="B49" s="14">
        <v>2020050445</v>
      </c>
      <c r="C49" s="15" t="s">
        <v>71</v>
      </c>
      <c r="D49" s="14">
        <v>2020</v>
      </c>
      <c r="E49" s="14" t="s">
        <v>29</v>
      </c>
      <c r="F49" s="11" t="s">
        <v>24</v>
      </c>
      <c r="G49" s="16">
        <v>76.9</v>
      </c>
      <c r="H49" s="16">
        <v>31.4</v>
      </c>
      <c r="I49" s="16">
        <v>70</v>
      </c>
      <c r="J49" s="16">
        <v>80</v>
      </c>
      <c r="K49" s="16">
        <v>80</v>
      </c>
      <c r="L49" s="12">
        <v>338.3</v>
      </c>
      <c r="M49" s="26">
        <v>22</v>
      </c>
      <c r="N49" s="24">
        <v>36</v>
      </c>
      <c r="O49" s="25">
        <f>M49/N49</f>
        <v>0.611111111111111</v>
      </c>
      <c r="P49" s="24">
        <v>45</v>
      </c>
      <c r="Q49" s="24">
        <v>67</v>
      </c>
      <c r="R49" s="25">
        <f>P49/Q49</f>
        <v>0.671641791044776</v>
      </c>
      <c r="S49" s="28"/>
    </row>
    <row r="50" customHeight="1" spans="1:19">
      <c r="A50" s="10">
        <v>47</v>
      </c>
      <c r="B50" s="11">
        <v>2020050452</v>
      </c>
      <c r="C50" s="13" t="s">
        <v>72</v>
      </c>
      <c r="D50" s="11">
        <v>2020</v>
      </c>
      <c r="E50" s="11" t="s">
        <v>29</v>
      </c>
      <c r="F50" s="11" t="s">
        <v>24</v>
      </c>
      <c r="G50" s="12">
        <v>77.65</v>
      </c>
      <c r="H50" s="12">
        <v>30.62</v>
      </c>
      <c r="I50" s="12">
        <v>70</v>
      </c>
      <c r="J50" s="12">
        <v>80</v>
      </c>
      <c r="K50" s="12">
        <v>80</v>
      </c>
      <c r="L50" s="12">
        <v>338.27</v>
      </c>
      <c r="M50" s="26">
        <v>23</v>
      </c>
      <c r="N50" s="24">
        <v>36</v>
      </c>
      <c r="O50" s="25">
        <f>M50/N50</f>
        <v>0.638888888888889</v>
      </c>
      <c r="P50" s="24">
        <v>46</v>
      </c>
      <c r="Q50" s="24">
        <v>67</v>
      </c>
      <c r="R50" s="25">
        <f>P50/Q50</f>
        <v>0.686567164179104</v>
      </c>
      <c r="S50" s="28"/>
    </row>
    <row r="51" customHeight="1" spans="1:19">
      <c r="A51" s="10">
        <v>22</v>
      </c>
      <c r="B51" s="14">
        <v>2020050439</v>
      </c>
      <c r="C51" s="15" t="s">
        <v>73</v>
      </c>
      <c r="D51" s="14">
        <v>2020</v>
      </c>
      <c r="E51" s="14" t="s">
        <v>29</v>
      </c>
      <c r="F51" s="11" t="s">
        <v>24</v>
      </c>
      <c r="G51" s="16">
        <v>76.55</v>
      </c>
      <c r="H51" s="16">
        <v>30.43</v>
      </c>
      <c r="I51" s="16">
        <v>70</v>
      </c>
      <c r="J51" s="16">
        <v>80</v>
      </c>
      <c r="K51" s="16">
        <v>81</v>
      </c>
      <c r="L51" s="12">
        <v>337.98</v>
      </c>
      <c r="M51" s="24">
        <v>24</v>
      </c>
      <c r="N51" s="24">
        <v>36</v>
      </c>
      <c r="O51" s="25">
        <f>M51/N51</f>
        <v>0.666666666666667</v>
      </c>
      <c r="P51" s="24">
        <v>47</v>
      </c>
      <c r="Q51" s="24">
        <v>67</v>
      </c>
      <c r="R51" s="25">
        <f>P51/Q51</f>
        <v>0.701492537313433</v>
      </c>
      <c r="S51" s="29"/>
    </row>
    <row r="52" customHeight="1" spans="1:19">
      <c r="A52" s="10">
        <v>48</v>
      </c>
      <c r="B52" s="14">
        <v>2020050442</v>
      </c>
      <c r="C52" s="15" t="s">
        <v>74</v>
      </c>
      <c r="D52" s="14">
        <v>2020</v>
      </c>
      <c r="E52" s="14" t="s">
        <v>29</v>
      </c>
      <c r="F52" s="11" t="s">
        <v>24</v>
      </c>
      <c r="G52" s="16">
        <v>79.4</v>
      </c>
      <c r="H52" s="16">
        <v>28.3975</v>
      </c>
      <c r="I52" s="16">
        <v>70</v>
      </c>
      <c r="J52" s="16">
        <v>80</v>
      </c>
      <c r="K52" s="16">
        <v>80</v>
      </c>
      <c r="L52" s="12">
        <v>337.7975</v>
      </c>
      <c r="M52" s="24">
        <v>25</v>
      </c>
      <c r="N52" s="24">
        <v>36</v>
      </c>
      <c r="O52" s="25">
        <f>M52/N52</f>
        <v>0.694444444444444</v>
      </c>
      <c r="P52" s="24">
        <v>48</v>
      </c>
      <c r="Q52" s="24">
        <v>67</v>
      </c>
      <c r="R52" s="25">
        <f t="shared" ref="R41:R71" si="0">P52/Q52</f>
        <v>0.716417910447761</v>
      </c>
      <c r="S52" s="28"/>
    </row>
    <row r="53" customHeight="1" spans="1:19">
      <c r="A53" s="10">
        <v>49</v>
      </c>
      <c r="B53" s="14" t="s">
        <v>75</v>
      </c>
      <c r="C53" s="15" t="s">
        <v>76</v>
      </c>
      <c r="D53" s="14">
        <v>2020</v>
      </c>
      <c r="E53" s="14" t="s">
        <v>29</v>
      </c>
      <c r="F53" s="11" t="s">
        <v>24</v>
      </c>
      <c r="G53" s="16">
        <v>78</v>
      </c>
      <c r="H53" s="16">
        <v>29.608</v>
      </c>
      <c r="I53" s="16">
        <v>70</v>
      </c>
      <c r="J53" s="16">
        <v>80</v>
      </c>
      <c r="K53" s="16">
        <v>80.1</v>
      </c>
      <c r="L53" s="12">
        <v>337.708</v>
      </c>
      <c r="M53" s="24">
        <v>26</v>
      </c>
      <c r="N53" s="24">
        <v>36</v>
      </c>
      <c r="O53" s="25">
        <f>M53/N53</f>
        <v>0.722222222222222</v>
      </c>
      <c r="P53" s="24">
        <v>49</v>
      </c>
      <c r="Q53" s="24">
        <v>67</v>
      </c>
      <c r="R53" s="25">
        <f t="shared" si="0"/>
        <v>0.73134328358209</v>
      </c>
      <c r="S53" s="28"/>
    </row>
    <row r="54" customHeight="1" spans="1:19">
      <c r="A54" s="10">
        <v>50</v>
      </c>
      <c r="B54" s="11">
        <v>2020050399</v>
      </c>
      <c r="C54" s="11" t="s">
        <v>77</v>
      </c>
      <c r="D54" s="11">
        <v>2020</v>
      </c>
      <c r="E54" s="11" t="s">
        <v>23</v>
      </c>
      <c r="F54" s="11" t="s">
        <v>24</v>
      </c>
      <c r="G54" s="12">
        <v>76.3</v>
      </c>
      <c r="H54" s="12">
        <v>31.19</v>
      </c>
      <c r="I54" s="12">
        <v>70</v>
      </c>
      <c r="J54" s="12">
        <v>80</v>
      </c>
      <c r="K54" s="12">
        <v>80</v>
      </c>
      <c r="L54" s="12">
        <v>337.49</v>
      </c>
      <c r="M54" s="24">
        <v>24</v>
      </c>
      <c r="N54" s="24">
        <v>31</v>
      </c>
      <c r="O54" s="25">
        <f>M54/N54</f>
        <v>0.774193548387097</v>
      </c>
      <c r="P54" s="24">
        <v>50</v>
      </c>
      <c r="Q54" s="24">
        <v>67</v>
      </c>
      <c r="R54" s="25">
        <f t="shared" si="0"/>
        <v>0.746268656716418</v>
      </c>
      <c r="S54" s="28"/>
    </row>
    <row r="55" customHeight="1" spans="1:19">
      <c r="A55" s="10">
        <v>51</v>
      </c>
      <c r="B55" s="11">
        <v>2020050413</v>
      </c>
      <c r="C55" s="11" t="s">
        <v>78</v>
      </c>
      <c r="D55" s="11">
        <v>2020</v>
      </c>
      <c r="E55" s="11" t="s">
        <v>23</v>
      </c>
      <c r="F55" s="11" t="s">
        <v>24</v>
      </c>
      <c r="G55" s="12">
        <v>79.9</v>
      </c>
      <c r="H55" s="12">
        <v>27.3</v>
      </c>
      <c r="I55" s="12">
        <v>70</v>
      </c>
      <c r="J55" s="12">
        <v>80</v>
      </c>
      <c r="K55" s="12">
        <v>80</v>
      </c>
      <c r="L55" s="12">
        <v>337.2</v>
      </c>
      <c r="M55" s="24">
        <v>25</v>
      </c>
      <c r="N55" s="24">
        <v>31</v>
      </c>
      <c r="O55" s="25">
        <f>M55/N55</f>
        <v>0.806451612903226</v>
      </c>
      <c r="P55" s="24">
        <v>51</v>
      </c>
      <c r="Q55" s="24">
        <v>67</v>
      </c>
      <c r="R55" s="25">
        <f t="shared" si="0"/>
        <v>0.761194029850746</v>
      </c>
      <c r="S55" s="28"/>
    </row>
    <row r="56" customHeight="1" spans="1:19">
      <c r="A56" s="10">
        <v>52</v>
      </c>
      <c r="B56" s="20">
        <v>2020050449</v>
      </c>
      <c r="C56" s="21" t="s">
        <v>79</v>
      </c>
      <c r="D56" s="11">
        <v>2020</v>
      </c>
      <c r="E56" s="11" t="s">
        <v>29</v>
      </c>
      <c r="F56" s="11" t="s">
        <v>24</v>
      </c>
      <c r="G56" s="22">
        <v>78.8</v>
      </c>
      <c r="H56" s="22">
        <v>27.975</v>
      </c>
      <c r="I56" s="22">
        <v>70</v>
      </c>
      <c r="J56" s="22">
        <v>80</v>
      </c>
      <c r="K56" s="22">
        <v>80</v>
      </c>
      <c r="L56" s="12">
        <v>336.775</v>
      </c>
      <c r="M56" s="24">
        <v>27</v>
      </c>
      <c r="N56" s="24">
        <v>36</v>
      </c>
      <c r="O56" s="25">
        <f>M56/N56</f>
        <v>0.75</v>
      </c>
      <c r="P56" s="24">
        <v>52</v>
      </c>
      <c r="Q56" s="24">
        <v>67</v>
      </c>
      <c r="R56" s="25">
        <f t="shared" si="0"/>
        <v>0.776119402985075</v>
      </c>
      <c r="S56" s="29"/>
    </row>
    <row r="57" customHeight="1" spans="1:19">
      <c r="A57" s="10">
        <v>53</v>
      </c>
      <c r="B57" s="11">
        <v>2020050444</v>
      </c>
      <c r="C57" s="13" t="s">
        <v>80</v>
      </c>
      <c r="D57" s="11">
        <v>2020</v>
      </c>
      <c r="E57" s="11" t="s">
        <v>29</v>
      </c>
      <c r="F57" s="11" t="s">
        <v>24</v>
      </c>
      <c r="G57" s="12">
        <v>69.55</v>
      </c>
      <c r="H57" s="12">
        <v>36.41</v>
      </c>
      <c r="I57" s="12">
        <v>70</v>
      </c>
      <c r="J57" s="12">
        <v>80</v>
      </c>
      <c r="K57" s="12">
        <v>80</v>
      </c>
      <c r="L57" s="12">
        <v>335.96</v>
      </c>
      <c r="M57" s="26">
        <v>28</v>
      </c>
      <c r="N57" s="24">
        <v>36</v>
      </c>
      <c r="O57" s="25">
        <f>M57/N57</f>
        <v>0.777777777777778</v>
      </c>
      <c r="P57" s="24">
        <v>53</v>
      </c>
      <c r="Q57" s="24">
        <v>67</v>
      </c>
      <c r="R57" s="25">
        <f t="shared" si="0"/>
        <v>0.791044776119403</v>
      </c>
      <c r="S57" s="28"/>
    </row>
    <row r="58" customHeight="1" spans="1:19">
      <c r="A58" s="10">
        <v>54</v>
      </c>
      <c r="B58" s="11">
        <v>2020050459</v>
      </c>
      <c r="C58" s="13" t="s">
        <v>81</v>
      </c>
      <c r="D58" s="11">
        <v>2020</v>
      </c>
      <c r="E58" s="11" t="s">
        <v>29</v>
      </c>
      <c r="F58" s="11" t="s">
        <v>24</v>
      </c>
      <c r="G58" s="12">
        <v>75.35</v>
      </c>
      <c r="H58" s="12">
        <v>30.02</v>
      </c>
      <c r="I58" s="12">
        <v>70</v>
      </c>
      <c r="J58" s="12">
        <v>80</v>
      </c>
      <c r="K58" s="12">
        <v>80</v>
      </c>
      <c r="L58" s="12">
        <v>335.37</v>
      </c>
      <c r="M58" s="24">
        <v>29</v>
      </c>
      <c r="N58" s="24">
        <v>36</v>
      </c>
      <c r="O58" s="25">
        <f>M58/N58</f>
        <v>0.805555555555556</v>
      </c>
      <c r="P58" s="24">
        <v>54</v>
      </c>
      <c r="Q58" s="24">
        <v>67</v>
      </c>
      <c r="R58" s="25">
        <f t="shared" si="0"/>
        <v>0.805970149253731</v>
      </c>
      <c r="S58" s="28"/>
    </row>
    <row r="59" customHeight="1" spans="1:19">
      <c r="A59" s="10">
        <v>55</v>
      </c>
      <c r="B59" s="11">
        <v>2020050440</v>
      </c>
      <c r="C59" s="13" t="s">
        <v>82</v>
      </c>
      <c r="D59" s="11">
        <v>2020</v>
      </c>
      <c r="E59" s="11" t="s">
        <v>29</v>
      </c>
      <c r="F59" s="11" t="s">
        <v>24</v>
      </c>
      <c r="G59" s="12">
        <v>74.1</v>
      </c>
      <c r="H59" s="12">
        <v>31.2</v>
      </c>
      <c r="I59" s="12">
        <v>70</v>
      </c>
      <c r="J59" s="12">
        <v>80</v>
      </c>
      <c r="K59" s="12">
        <v>80</v>
      </c>
      <c r="L59" s="12">
        <v>335.3</v>
      </c>
      <c r="M59" s="24">
        <v>30</v>
      </c>
      <c r="N59" s="24">
        <v>36</v>
      </c>
      <c r="O59" s="25">
        <f>M59/N59</f>
        <v>0.833333333333333</v>
      </c>
      <c r="P59" s="24">
        <v>55</v>
      </c>
      <c r="Q59" s="24">
        <v>67</v>
      </c>
      <c r="R59" s="25">
        <f t="shared" si="0"/>
        <v>0.82089552238806</v>
      </c>
      <c r="S59" s="28"/>
    </row>
    <row r="60" customHeight="1" spans="1:19">
      <c r="A60" s="10">
        <v>56</v>
      </c>
      <c r="B60" s="11">
        <v>2020050461</v>
      </c>
      <c r="C60" s="13" t="s">
        <v>83</v>
      </c>
      <c r="D60" s="11">
        <v>2020</v>
      </c>
      <c r="E60" s="11" t="s">
        <v>29</v>
      </c>
      <c r="F60" s="11" t="s">
        <v>24</v>
      </c>
      <c r="G60" s="12">
        <v>79</v>
      </c>
      <c r="H60" s="12">
        <v>25.9</v>
      </c>
      <c r="I60" s="12">
        <v>70</v>
      </c>
      <c r="J60" s="12">
        <v>80</v>
      </c>
      <c r="K60" s="12">
        <v>80</v>
      </c>
      <c r="L60" s="12">
        <v>334.9</v>
      </c>
      <c r="M60" s="26">
        <v>31</v>
      </c>
      <c r="N60" s="24">
        <v>36</v>
      </c>
      <c r="O60" s="25">
        <f>M60/N60</f>
        <v>0.861111111111111</v>
      </c>
      <c r="P60" s="24">
        <v>56</v>
      </c>
      <c r="Q60" s="24">
        <v>67</v>
      </c>
      <c r="R60" s="25">
        <f t="shared" si="0"/>
        <v>0.835820895522388</v>
      </c>
      <c r="S60" s="28"/>
    </row>
    <row r="61" customHeight="1" spans="1:19">
      <c r="A61" s="10">
        <v>57</v>
      </c>
      <c r="B61" s="11">
        <v>2020050408</v>
      </c>
      <c r="C61" s="11" t="s">
        <v>84</v>
      </c>
      <c r="D61" s="11">
        <v>2020</v>
      </c>
      <c r="E61" s="11" t="s">
        <v>23</v>
      </c>
      <c r="F61" s="11" t="s">
        <v>24</v>
      </c>
      <c r="G61" s="12">
        <v>76.95</v>
      </c>
      <c r="H61" s="12">
        <v>27.8</v>
      </c>
      <c r="I61" s="12">
        <v>70</v>
      </c>
      <c r="J61" s="12">
        <v>80</v>
      </c>
      <c r="K61" s="12">
        <v>80</v>
      </c>
      <c r="L61" s="12">
        <v>334.75</v>
      </c>
      <c r="M61" s="24">
        <v>26</v>
      </c>
      <c r="N61" s="24">
        <v>31</v>
      </c>
      <c r="O61" s="25">
        <f>M61/N61</f>
        <v>0.838709677419355</v>
      </c>
      <c r="P61" s="24">
        <v>57</v>
      </c>
      <c r="Q61" s="24">
        <v>67</v>
      </c>
      <c r="R61" s="25">
        <f t="shared" si="0"/>
        <v>0.850746268656716</v>
      </c>
      <c r="S61" s="28"/>
    </row>
    <row r="62" customHeight="1" spans="1:19">
      <c r="A62" s="10">
        <v>58</v>
      </c>
      <c r="B62" s="11">
        <v>2020050418</v>
      </c>
      <c r="C62" s="11" t="s">
        <v>85</v>
      </c>
      <c r="D62" s="11">
        <v>2020</v>
      </c>
      <c r="E62" s="11" t="s">
        <v>23</v>
      </c>
      <c r="F62" s="11" t="s">
        <v>24</v>
      </c>
      <c r="G62" s="12">
        <v>79.85</v>
      </c>
      <c r="H62" s="12">
        <v>22.2</v>
      </c>
      <c r="I62" s="12">
        <v>70</v>
      </c>
      <c r="J62" s="12">
        <v>80</v>
      </c>
      <c r="K62" s="12">
        <v>82.4</v>
      </c>
      <c r="L62" s="12">
        <v>334.45</v>
      </c>
      <c r="M62" s="24">
        <v>27</v>
      </c>
      <c r="N62" s="24">
        <v>31</v>
      </c>
      <c r="O62" s="25">
        <f>M62/N62</f>
        <v>0.870967741935484</v>
      </c>
      <c r="P62" s="24">
        <v>58</v>
      </c>
      <c r="Q62" s="24">
        <v>67</v>
      </c>
      <c r="R62" s="25">
        <f t="shared" si="0"/>
        <v>0.865671641791045</v>
      </c>
      <c r="S62" s="28"/>
    </row>
    <row r="63" customHeight="1" spans="1:19">
      <c r="A63" s="10">
        <v>60</v>
      </c>
      <c r="B63" s="11">
        <v>2020050424</v>
      </c>
      <c r="C63" s="11" t="s">
        <v>86</v>
      </c>
      <c r="D63" s="11">
        <v>2020</v>
      </c>
      <c r="E63" s="11" t="s">
        <v>23</v>
      </c>
      <c r="F63" s="11" t="s">
        <v>24</v>
      </c>
      <c r="G63" s="12">
        <v>74.6</v>
      </c>
      <c r="H63" s="12">
        <v>26.3125</v>
      </c>
      <c r="I63" s="12">
        <v>70</v>
      </c>
      <c r="J63" s="12">
        <v>80</v>
      </c>
      <c r="K63" s="12">
        <v>83.4</v>
      </c>
      <c r="L63" s="12">
        <v>334.3125</v>
      </c>
      <c r="M63" s="24">
        <v>28</v>
      </c>
      <c r="N63" s="24">
        <v>31</v>
      </c>
      <c r="O63" s="25">
        <f>M63/N63</f>
        <v>0.903225806451613</v>
      </c>
      <c r="P63" s="24">
        <v>59</v>
      </c>
      <c r="Q63" s="24">
        <v>67</v>
      </c>
      <c r="R63" s="25">
        <f>P63/Q63</f>
        <v>0.880597014925373</v>
      </c>
      <c r="S63" s="28"/>
    </row>
    <row r="64" customHeight="1" spans="1:19">
      <c r="A64" s="10">
        <v>61</v>
      </c>
      <c r="B64" s="11">
        <v>2020050460</v>
      </c>
      <c r="C64" s="13" t="s">
        <v>87</v>
      </c>
      <c r="D64" s="11">
        <v>2020</v>
      </c>
      <c r="E64" s="11" t="s">
        <v>29</v>
      </c>
      <c r="F64" s="11" t="s">
        <v>24</v>
      </c>
      <c r="G64" s="12">
        <v>78.3</v>
      </c>
      <c r="H64" s="12">
        <v>23.63</v>
      </c>
      <c r="I64" s="12">
        <v>70</v>
      </c>
      <c r="J64" s="12">
        <v>80</v>
      </c>
      <c r="K64" s="12">
        <v>81</v>
      </c>
      <c r="L64" s="12">
        <v>332.93</v>
      </c>
      <c r="M64" s="24">
        <v>32</v>
      </c>
      <c r="N64" s="24">
        <v>36</v>
      </c>
      <c r="O64" s="25">
        <f>M64/N64</f>
        <v>0.888888888888889</v>
      </c>
      <c r="P64" s="24">
        <v>60</v>
      </c>
      <c r="Q64" s="24">
        <v>67</v>
      </c>
      <c r="R64" s="25">
        <f>P64/Q64</f>
        <v>0.895522388059702</v>
      </c>
      <c r="S64" s="28"/>
    </row>
    <row r="65" customHeight="1" spans="1:19">
      <c r="A65" s="10">
        <v>62</v>
      </c>
      <c r="B65" s="11">
        <v>2020050437</v>
      </c>
      <c r="C65" s="13" t="s">
        <v>88</v>
      </c>
      <c r="D65" s="11">
        <v>2020</v>
      </c>
      <c r="E65" s="11" t="s">
        <v>29</v>
      </c>
      <c r="F65" s="11" t="s">
        <v>24</v>
      </c>
      <c r="G65" s="12">
        <v>78.3</v>
      </c>
      <c r="H65" s="12">
        <v>24.5</v>
      </c>
      <c r="I65" s="12">
        <v>70</v>
      </c>
      <c r="J65" s="12">
        <v>80</v>
      </c>
      <c r="K65" s="12">
        <v>80</v>
      </c>
      <c r="L65" s="12">
        <v>332.8</v>
      </c>
      <c r="M65" s="24">
        <v>33</v>
      </c>
      <c r="N65" s="24">
        <v>36</v>
      </c>
      <c r="O65" s="25">
        <f>M65/N65</f>
        <v>0.916666666666667</v>
      </c>
      <c r="P65" s="24">
        <v>61</v>
      </c>
      <c r="Q65" s="24">
        <v>67</v>
      </c>
      <c r="R65" s="25">
        <f>P65/Q65</f>
        <v>0.91044776119403</v>
      </c>
      <c r="S65" s="28"/>
    </row>
    <row r="66" customHeight="1" spans="1:19">
      <c r="A66" s="10">
        <v>59</v>
      </c>
      <c r="B66" s="11">
        <v>2020050434</v>
      </c>
      <c r="C66" s="17" t="s">
        <v>89</v>
      </c>
      <c r="D66" s="11">
        <v>2020</v>
      </c>
      <c r="E66" s="11" t="s">
        <v>29</v>
      </c>
      <c r="F66" s="11" t="s">
        <v>24</v>
      </c>
      <c r="G66" s="12">
        <v>74.8</v>
      </c>
      <c r="H66" s="12">
        <v>27.56</v>
      </c>
      <c r="I66" s="12">
        <v>70</v>
      </c>
      <c r="J66" s="12">
        <v>80</v>
      </c>
      <c r="K66" s="12">
        <v>80</v>
      </c>
      <c r="L66" s="12">
        <v>332.36</v>
      </c>
      <c r="M66" s="26">
        <v>34</v>
      </c>
      <c r="N66" s="24">
        <v>36</v>
      </c>
      <c r="O66" s="25">
        <f>M66/N66</f>
        <v>0.944444444444444</v>
      </c>
      <c r="P66" s="24">
        <v>62</v>
      </c>
      <c r="Q66" s="24">
        <v>67</v>
      </c>
      <c r="R66" s="25">
        <f>P66/Q66</f>
        <v>0.925373134328358</v>
      </c>
      <c r="S66" s="28"/>
    </row>
    <row r="67" customHeight="1" spans="1:19">
      <c r="A67" s="10">
        <v>63</v>
      </c>
      <c r="B67" s="11">
        <v>2020050441</v>
      </c>
      <c r="C67" s="13" t="s">
        <v>90</v>
      </c>
      <c r="D67" s="11">
        <v>2020</v>
      </c>
      <c r="E67" s="11" t="s">
        <v>29</v>
      </c>
      <c r="F67" s="11" t="s">
        <v>24</v>
      </c>
      <c r="G67" s="12">
        <v>73.4</v>
      </c>
      <c r="H67" s="12">
        <v>26.41</v>
      </c>
      <c r="I67" s="12">
        <v>70</v>
      </c>
      <c r="J67" s="12">
        <v>80</v>
      </c>
      <c r="K67" s="12">
        <v>80</v>
      </c>
      <c r="L67" s="12">
        <v>329.81</v>
      </c>
      <c r="M67" s="26">
        <v>35</v>
      </c>
      <c r="N67" s="24">
        <v>36</v>
      </c>
      <c r="O67" s="25">
        <f>M67/N67</f>
        <v>0.972222222222222</v>
      </c>
      <c r="P67" s="24">
        <v>63</v>
      </c>
      <c r="Q67" s="24">
        <v>67</v>
      </c>
      <c r="R67" s="25">
        <f t="shared" si="0"/>
        <v>0.940298507462687</v>
      </c>
      <c r="S67" s="28"/>
    </row>
    <row r="68" customHeight="1" spans="1:19">
      <c r="A68" s="10">
        <v>64</v>
      </c>
      <c r="B68" s="11">
        <v>2020050423</v>
      </c>
      <c r="C68" s="11" t="s">
        <v>91</v>
      </c>
      <c r="D68" s="11">
        <v>2020</v>
      </c>
      <c r="E68" s="11" t="s">
        <v>23</v>
      </c>
      <c r="F68" s="11" t="s">
        <v>24</v>
      </c>
      <c r="G68" s="12">
        <v>66.7</v>
      </c>
      <c r="H68" s="12">
        <v>30.6695</v>
      </c>
      <c r="I68" s="12">
        <v>70</v>
      </c>
      <c r="J68" s="12">
        <v>80</v>
      </c>
      <c r="K68" s="12">
        <v>80.8</v>
      </c>
      <c r="L68" s="12">
        <v>328.1695</v>
      </c>
      <c r="M68" s="24">
        <v>29</v>
      </c>
      <c r="N68" s="24">
        <v>31</v>
      </c>
      <c r="O68" s="25">
        <f>M68/N68</f>
        <v>0.935483870967742</v>
      </c>
      <c r="P68" s="24">
        <v>64</v>
      </c>
      <c r="Q68" s="24">
        <v>67</v>
      </c>
      <c r="R68" s="25">
        <f t="shared" si="0"/>
        <v>0.955223880597015</v>
      </c>
      <c r="S68" s="28"/>
    </row>
    <row r="69" customHeight="1" spans="1:19">
      <c r="A69" s="10">
        <v>65</v>
      </c>
      <c r="B69" s="11">
        <v>2020050419</v>
      </c>
      <c r="C69" s="11" t="s">
        <v>92</v>
      </c>
      <c r="D69" s="11">
        <v>2020</v>
      </c>
      <c r="E69" s="11" t="s">
        <v>23</v>
      </c>
      <c r="F69" s="11" t="s">
        <v>24</v>
      </c>
      <c r="G69" s="12">
        <v>77</v>
      </c>
      <c r="H69" s="12">
        <v>21.025</v>
      </c>
      <c r="I69" s="12">
        <v>70</v>
      </c>
      <c r="J69" s="12">
        <v>80</v>
      </c>
      <c r="K69" s="12">
        <v>80</v>
      </c>
      <c r="L69" s="12">
        <v>328.025</v>
      </c>
      <c r="M69" s="24">
        <v>30</v>
      </c>
      <c r="N69" s="24">
        <v>31</v>
      </c>
      <c r="O69" s="25">
        <f>M69/N69</f>
        <v>0.967741935483871</v>
      </c>
      <c r="P69" s="24">
        <v>65</v>
      </c>
      <c r="Q69" s="24">
        <v>67</v>
      </c>
      <c r="R69" s="25">
        <f t="shared" si="0"/>
        <v>0.970149253731343</v>
      </c>
      <c r="S69" s="28"/>
    </row>
    <row r="70" customHeight="1" spans="1:19">
      <c r="A70" s="10">
        <v>66</v>
      </c>
      <c r="B70" s="14">
        <v>2020050464</v>
      </c>
      <c r="C70" s="15" t="s">
        <v>93</v>
      </c>
      <c r="D70" s="14">
        <v>2020</v>
      </c>
      <c r="E70" s="14" t="s">
        <v>29</v>
      </c>
      <c r="F70" s="11" t="s">
        <v>24</v>
      </c>
      <c r="G70" s="16">
        <v>75</v>
      </c>
      <c r="H70" s="16">
        <v>22.16</v>
      </c>
      <c r="I70" s="16">
        <v>70</v>
      </c>
      <c r="J70" s="16">
        <v>80</v>
      </c>
      <c r="K70" s="16">
        <v>80</v>
      </c>
      <c r="L70" s="12">
        <v>327.16</v>
      </c>
      <c r="M70" s="24">
        <v>36</v>
      </c>
      <c r="N70" s="24">
        <v>36</v>
      </c>
      <c r="O70" s="25">
        <f>M70/N70</f>
        <v>1</v>
      </c>
      <c r="P70" s="24">
        <v>66</v>
      </c>
      <c r="Q70" s="24">
        <v>67</v>
      </c>
      <c r="R70" s="25">
        <f t="shared" si="0"/>
        <v>0.985074626865672</v>
      </c>
      <c r="S70" s="28"/>
    </row>
    <row r="71" customHeight="1" spans="1:19">
      <c r="A71" s="30">
        <v>67</v>
      </c>
      <c r="B71" s="31">
        <v>2020050417</v>
      </c>
      <c r="C71" s="31" t="s">
        <v>94</v>
      </c>
      <c r="D71" s="31">
        <v>2020</v>
      </c>
      <c r="E71" s="31" t="s">
        <v>23</v>
      </c>
      <c r="F71" s="31" t="s">
        <v>24</v>
      </c>
      <c r="G71" s="32">
        <v>76.35</v>
      </c>
      <c r="H71" s="32">
        <v>45.985</v>
      </c>
      <c r="I71" s="32">
        <v>70</v>
      </c>
      <c r="J71" s="32">
        <v>51</v>
      </c>
      <c r="K71" s="32">
        <v>77</v>
      </c>
      <c r="L71" s="12">
        <v>320.335</v>
      </c>
      <c r="M71" s="33">
        <v>31</v>
      </c>
      <c r="N71" s="33">
        <v>31</v>
      </c>
      <c r="O71" s="34">
        <f>M71/N71</f>
        <v>1</v>
      </c>
      <c r="P71" s="24">
        <v>67</v>
      </c>
      <c r="Q71" s="33">
        <v>67</v>
      </c>
      <c r="R71" s="34">
        <f t="shared" si="0"/>
        <v>1</v>
      </c>
      <c r="S71" s="35"/>
    </row>
  </sheetData>
  <mergeCells count="3">
    <mergeCell ref="A1:S1"/>
    <mergeCell ref="A2:S2"/>
    <mergeCell ref="A3:S3"/>
  </mergeCells>
  <conditionalFormatting sqref="B4">
    <cfRule type="duplicateValues" dxfId="18" priority="6" stopIfTrue="1"/>
  </conditionalFormatting>
  <conditionalFormatting sqref="B27">
    <cfRule type="duplicateValues" dxfId="18" priority="5" stopIfTrue="1"/>
  </conditionalFormatting>
  <conditionalFormatting sqref="B30">
    <cfRule type="duplicateValues" dxfId="18" priority="4" stopIfTrue="1"/>
  </conditionalFormatting>
  <conditionalFormatting sqref="B31">
    <cfRule type="duplicateValues" dxfId="18" priority="3" stopIfTrue="1"/>
  </conditionalFormatting>
  <conditionalFormatting sqref="B53:B68">
    <cfRule type="duplicateValues" dxfId="18" priority="1" stopIfTrue="1"/>
  </conditionalFormatting>
  <conditionalFormatting sqref="B1:B2 B72:B65546">
    <cfRule type="duplicateValues" dxfId="18" priority="114" stopIfTrue="1"/>
  </conditionalFormatting>
  <conditionalFormatting sqref="B36:B52 B69:B71">
    <cfRule type="duplicateValues" dxfId="18" priority="2" stopIfTrue="1"/>
  </conditionalFormatting>
  <dataValidations count="1">
    <dataValidation allowBlank="1" showInputMessage="1" showErrorMessage="1" prompt="请输入专业简称+班级，如“计算机1802”" sqref="E4 F4 E10 E15 E16 E19 E20 E1:E3 E5:E9 E11:E14 E17:E18 E21:E22 E23:E35 E36:E71 E72:E1048576 F1:F3 F5:F35 F36:F71 F72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3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2022-12-01T02:34:11Z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0038C5AED3B547D8839219374EAE169F</vt:lpwstr>
  </property>
</Properties>
</file>